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T:\PDSA Collaborative\2023 PDSA Collaborative\PDSA Toolkit Examples\Run chart files and write up for PDSA Toolkit\"/>
    </mc:Choice>
  </mc:AlternateContent>
  <xr:revisionPtr revIDLastSave="0" documentId="13_ncr:1_{37F5FFC8-F43B-4F50-9C3B-82534EA0613E}" xr6:coauthVersionLast="47" xr6:coauthVersionMax="47" xr10:uidLastSave="{00000000-0000-0000-0000-000000000000}"/>
  <bookViews>
    <workbookView xWindow="-120" yWindow="-120" windowWidth="29040" windowHeight="15840" xr2:uid="{2B5B5FF2-5036-4A3A-B74E-FCD2B28D18D7}"/>
  </bookViews>
  <sheets>
    <sheet name="Ongoing Dataset" sheetId="14" r:id="rId1"/>
    <sheet name="Ongoing Measures Example" sheetId="9" r:id="rId2"/>
    <sheet name="Measures" sheetId="1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3" i="14" l="1"/>
  <c r="G32" i="14"/>
  <c r="G31" i="14"/>
  <c r="G30" i="14"/>
  <c r="G29" i="14"/>
  <c r="G28" i="14"/>
  <c r="K32" i="9"/>
  <c r="K31" i="9"/>
  <c r="K30" i="9"/>
  <c r="K29" i="9"/>
  <c r="K28" i="9"/>
  <c r="K27" i="9"/>
  <c r="G25" i="14"/>
  <c r="D24" i="9"/>
  <c r="D25" i="14"/>
  <c r="E24" i="9" l="1"/>
  <c r="I25" i="14"/>
  <c r="H25" i="14"/>
  <c r="F25" i="14"/>
  <c r="E25" i="14"/>
  <c r="C25" i="14"/>
  <c r="F24" i="9" l="1"/>
  <c r="I24" i="9" l="1"/>
  <c r="H24" i="9"/>
  <c r="C24" i="9"/>
  <c r="A13" i="9"/>
  <c r="A14" i="9" s="1"/>
  <c r="A15" i="9" s="1"/>
  <c r="A16" i="9" s="1"/>
  <c r="A17" i="9" s="1"/>
  <c r="A18" i="9" s="1"/>
  <c r="A19" i="9" s="1"/>
  <c r="A20" i="9" s="1"/>
  <c r="A21" i="9" s="1"/>
  <c r="A22" i="9" s="1"/>
  <c r="A23" i="9" s="1"/>
</calcChain>
</file>

<file path=xl/sharedStrings.xml><?xml version="1.0" encoding="utf-8"?>
<sst xmlns="http://schemas.openxmlformats.org/spreadsheetml/2006/main" count="170" uniqueCount="65">
  <si>
    <t>Case ID</t>
  </si>
  <si>
    <t>Worker Name</t>
  </si>
  <si>
    <t>Worker A</t>
  </si>
  <si>
    <t>Worker B</t>
  </si>
  <si>
    <t>No</t>
  </si>
  <si>
    <t>YES</t>
  </si>
  <si>
    <t>N/A</t>
  </si>
  <si>
    <t>TOTAL</t>
  </si>
  <si>
    <t>County A</t>
  </si>
  <si>
    <t>County B</t>
  </si>
  <si>
    <t>County C</t>
  </si>
  <si>
    <t>County D</t>
  </si>
  <si>
    <r>
      <t xml:space="preserve">If the child / sibling groups were in OHC, did this child / sibling group exit OHC into the NCP </t>
    </r>
    <r>
      <rPr>
        <b/>
        <sz val="11"/>
        <color theme="1"/>
        <rFont val="Calibri"/>
        <family val="2"/>
        <scheme val="minor"/>
      </rPr>
      <t>RELATIVE</t>
    </r>
    <r>
      <rPr>
        <sz val="11"/>
        <color theme="1"/>
        <rFont val="Calibri"/>
        <family val="2"/>
        <scheme val="minor"/>
      </rPr>
      <t xml:space="preserve"> home?</t>
    </r>
  </si>
  <si>
    <t>Yes/No/NA Options</t>
  </si>
  <si>
    <t>Contact Timing</t>
  </si>
  <si>
    <t>None</t>
  </si>
  <si>
    <t>(Ongoing Measures Denominator)</t>
  </si>
  <si>
    <t>(Ongoing Measure #1 Numerator)</t>
  </si>
  <si>
    <t>&lt;1 time / YEAR</t>
  </si>
  <si>
    <t>1-2 times / YEAR</t>
  </si>
  <si>
    <t>3-4 times / YEAR</t>
  </si>
  <si>
    <t>3-5 times / MONTH</t>
  </si>
  <si>
    <t>6+ times / MONTH</t>
  </si>
  <si>
    <r>
      <t xml:space="preserve">If the child / sibling groups were in OHC, did this child / sibling group </t>
    </r>
    <r>
      <rPr>
        <b/>
        <sz val="11"/>
        <color theme="1"/>
        <rFont val="Calibri"/>
        <family val="2"/>
        <scheme val="minor"/>
      </rPr>
      <t>exit OHC into the NCP home</t>
    </r>
    <r>
      <rPr>
        <sz val="11"/>
        <color theme="1"/>
        <rFont val="Calibri"/>
        <family val="2"/>
        <scheme val="minor"/>
      </rPr>
      <t>?</t>
    </r>
  </si>
  <si>
    <t>EXAMPLE of filled in dataset:</t>
  </si>
  <si>
    <t>1-2 times / MONTH</t>
  </si>
  <si>
    <t>Ongoing Measure 1:  May 2022 percent of ongoing professionals who maintain contact with the NCP</t>
  </si>
  <si>
    <r>
      <rPr>
        <b/>
        <sz val="11"/>
        <color theme="1"/>
        <rFont val="Calibri"/>
        <family val="2"/>
        <scheme val="minor"/>
      </rPr>
      <t>Month</t>
    </r>
    <r>
      <rPr>
        <sz val="11"/>
        <color theme="1"/>
        <rFont val="Calibri"/>
        <family val="2"/>
        <scheme val="minor"/>
      </rPr>
      <t>:</t>
    </r>
  </si>
  <si>
    <r>
      <rPr>
        <b/>
        <sz val="11"/>
        <color theme="1"/>
        <rFont val="Calibri"/>
        <family val="2"/>
        <scheme val="minor"/>
      </rPr>
      <t>Agency</t>
    </r>
    <r>
      <rPr>
        <sz val="11"/>
        <color theme="1"/>
        <rFont val="Calibri"/>
        <family val="2"/>
        <scheme val="minor"/>
      </rPr>
      <t>:</t>
    </r>
  </si>
  <si>
    <r>
      <rPr>
        <b/>
        <sz val="11"/>
        <color theme="1"/>
        <rFont val="Calibri"/>
        <family val="2"/>
        <scheme val="minor"/>
      </rPr>
      <t>Agency</t>
    </r>
    <r>
      <rPr>
        <sz val="11"/>
        <color theme="1"/>
        <rFont val="Calibri"/>
        <family val="2"/>
        <scheme val="minor"/>
      </rPr>
      <t>: County A</t>
    </r>
  </si>
  <si>
    <t>(Ongoing Measure #4.A)</t>
  </si>
  <si>
    <t>(Ongoing Measure #4.B)</t>
  </si>
  <si>
    <t>Ongoing Measure 4A: May 2022 percent of child / sibling groups in OHC that exited OHC into the NCP home.</t>
  </si>
  <si>
    <t>Ongoing Measure 4B: May 2022 percent of child / sibling groups who exited OHC into the NCP RELATIVE home</t>
  </si>
  <si>
    <r>
      <t>If you (</t>
    </r>
    <r>
      <rPr>
        <b/>
        <sz val="11"/>
        <color theme="1"/>
        <rFont val="Calibri"/>
        <family val="2"/>
        <scheme val="minor"/>
      </rPr>
      <t>the ongoing professional) maintains</t>
    </r>
    <r>
      <rPr>
        <sz val="11"/>
        <color theme="1"/>
        <rFont val="Calibri"/>
        <family val="2"/>
        <scheme val="minor"/>
      </rPr>
      <t xml:space="preserve"> </t>
    </r>
    <r>
      <rPr>
        <b/>
        <sz val="11"/>
        <color theme="1"/>
        <rFont val="Calibri"/>
        <family val="2"/>
        <scheme val="minor"/>
      </rPr>
      <t xml:space="preserve">contact </t>
    </r>
    <r>
      <rPr>
        <sz val="11"/>
        <color theme="1"/>
        <rFont val="Calibri"/>
        <family val="2"/>
        <scheme val="minor"/>
      </rPr>
      <t>with the NCP(s),</t>
    </r>
    <r>
      <rPr>
        <b/>
        <sz val="11"/>
        <color theme="1"/>
        <rFont val="Calibri"/>
        <family val="2"/>
        <scheme val="minor"/>
      </rPr>
      <t xml:space="preserve"> </t>
    </r>
    <r>
      <rPr>
        <sz val="11"/>
        <color theme="1"/>
        <rFont val="Calibri"/>
        <family val="2"/>
        <scheme val="minor"/>
      </rPr>
      <t>approximately how often do you have contact with the NCP(s) ?</t>
    </r>
  </si>
  <si>
    <r>
      <t xml:space="preserve">Does this family </t>
    </r>
    <r>
      <rPr>
        <b/>
        <sz val="11"/>
        <color theme="1"/>
        <rFont val="Calibri"/>
        <family val="2"/>
        <scheme val="minor"/>
      </rPr>
      <t>potentially have a NCP(s)</t>
    </r>
    <r>
      <rPr>
        <sz val="11"/>
        <color theme="1"/>
        <rFont val="Calibri"/>
        <family val="2"/>
        <scheme val="minor"/>
      </rPr>
      <t>?</t>
    </r>
  </si>
  <si>
    <r>
      <rPr>
        <b/>
        <sz val="11"/>
        <color theme="1"/>
        <rFont val="Calibri"/>
        <family val="2"/>
        <scheme val="minor"/>
      </rPr>
      <t>Month</t>
    </r>
    <r>
      <rPr>
        <sz val="11"/>
        <color theme="1"/>
        <rFont val="Calibri"/>
        <family val="2"/>
        <scheme val="minor"/>
      </rPr>
      <t>: May 2023</t>
    </r>
  </si>
  <si>
    <t>May 2023 Ongoing NCP Data for County A</t>
  </si>
  <si>
    <t>(Ongoing Measure #2 Numerator)</t>
  </si>
  <si>
    <t>(Ongoing Measure #3A Numerator)</t>
  </si>
  <si>
    <t>Ongoing Measure 1:  May 2023 percent of ongoing professionals who maintain contact with the NCP</t>
  </si>
  <si>
    <t>Ongoing Measure 4A: May 2023 percent of child / sibling groups in OHC that exited OHC into the NCP home.</t>
  </si>
  <si>
    <t>Ongoing Measure 4B: May 2023 percent of child / sibling groups who exited OHC into the NCP RELATIVE home</t>
  </si>
  <si>
    <r>
      <t xml:space="preserve">If you (the ongoing professional) do not have contact with the NCP(s) is there a </t>
    </r>
    <r>
      <rPr>
        <b/>
        <sz val="11"/>
        <color theme="1"/>
        <rFont val="Calibri"/>
        <family val="2"/>
        <scheme val="minor"/>
      </rPr>
      <t xml:space="preserve">documented justifiable rationale explaining the lack of contact </t>
    </r>
    <r>
      <rPr>
        <sz val="11"/>
        <color theme="1"/>
        <rFont val="Calibri"/>
        <family val="2"/>
        <scheme val="minor"/>
      </rPr>
      <t>(NCP uninterested, NCP a safety concern, etc.).</t>
    </r>
  </si>
  <si>
    <t>Is the NCP involved in services, activities, and/or planning related to the child(ren) for whom the professional is working?</t>
  </si>
  <si>
    <r>
      <t xml:space="preserve">Is the NCP </t>
    </r>
    <r>
      <rPr>
        <b/>
        <sz val="11"/>
        <color theme="1"/>
        <rFont val="Calibri"/>
        <family val="2"/>
        <scheme val="minor"/>
      </rPr>
      <t>RELATIVE</t>
    </r>
    <r>
      <rPr>
        <sz val="11"/>
        <color theme="1"/>
        <rFont val="Calibri"/>
        <family val="2"/>
        <scheme val="minor"/>
      </rPr>
      <t xml:space="preserve"> involved in services, activities, and/or planning related to the child(ren) for whom the professional is working?</t>
    </r>
  </si>
  <si>
    <t>Ongoing Measure 2: May 2023 percent of families where the ongoing professional does NOT have contact with the NCP and there is a documented justifiable rationale explaining the lack of contact (NCP uninterested, NCP a safety concern, etc.).</t>
  </si>
  <si>
    <t>(Ongoing Measure #3.B Numerator)</t>
  </si>
  <si>
    <t>(Ongoing Measure #3.A Numerator)</t>
  </si>
  <si>
    <t>Ongoing Measure 3A: May 2023 percent of NCP's involved in services, activities, and/or planning related to the child(ren) for whom the professional is working.</t>
  </si>
  <si>
    <t>Ongoing Measure 3B: May 2023 percent of NCP RELATIVES involved in services, activities, and/or planning related to the child(ren) for whom the professional is working.</t>
  </si>
  <si>
    <t>(Ongoing Measure #3B Numerator)</t>
  </si>
  <si>
    <t>Ongoing Measure 2: May 2022 percent of families where the ongoing professional or the family does NOT have contact with the NCP and there is a documented justifiable rationale explaining the lack of contact.</t>
  </si>
  <si>
    <t>Ongoing Measure 3A: May 2022 percent of NCP's involved in services, activities, and/or planning related to the child(ren) for whom the professional is working.</t>
  </si>
  <si>
    <t>Ongoing Measure 3B: May 2022 percent of NCP RELATIVES involved in services, activities, and/or planning related to the child(ren) for whom the professional is working.</t>
  </si>
  <si>
    <r>
      <rPr>
        <b/>
        <sz val="12"/>
        <color rgb="FF0070C0"/>
        <rFont val="Calibri"/>
        <family val="2"/>
        <scheme val="minor"/>
      </rPr>
      <t>Ongoing Goal Statement</t>
    </r>
    <r>
      <rPr>
        <sz val="12"/>
        <color rgb="FF0070C0"/>
        <rFont val="Calibri"/>
        <family val="2"/>
        <scheme val="minor"/>
      </rPr>
      <t>: Determine the extent to which the NCP(s) have contact with the direct service professional, if there is NCP and NCP relative involvement with the family, and the extent to which child(ren) leaving OHC are placed with the NCP or NCP relative.</t>
    </r>
  </si>
  <si>
    <t>Measure 1: Percent of applicable families in CPS Ongoing Services where the Ongoing Professional Maintains Contact with the NCP</t>
  </si>
  <si>
    <r>
      <t xml:space="preserve">If you (the ongoing professional) </t>
    </r>
    <r>
      <rPr>
        <b/>
        <sz val="11"/>
        <color theme="1"/>
        <rFont val="Calibri"/>
        <family val="2"/>
        <scheme val="minor"/>
      </rPr>
      <t>maintain</t>
    </r>
    <r>
      <rPr>
        <sz val="11"/>
        <color theme="1"/>
        <rFont val="Calibri"/>
        <family val="2"/>
        <scheme val="minor"/>
      </rPr>
      <t xml:space="preserve"> </t>
    </r>
    <r>
      <rPr>
        <b/>
        <sz val="11"/>
        <color theme="1"/>
        <rFont val="Calibri"/>
        <family val="2"/>
        <scheme val="minor"/>
      </rPr>
      <t xml:space="preserve">contact </t>
    </r>
    <r>
      <rPr>
        <sz val="11"/>
        <color theme="1"/>
        <rFont val="Calibri"/>
        <family val="2"/>
        <scheme val="minor"/>
      </rPr>
      <t>with the NCP(s),</t>
    </r>
    <r>
      <rPr>
        <b/>
        <sz val="11"/>
        <color theme="1"/>
        <rFont val="Calibri"/>
        <family val="2"/>
        <scheme val="minor"/>
      </rPr>
      <t xml:space="preserve"> </t>
    </r>
    <r>
      <rPr>
        <sz val="11"/>
        <color theme="1"/>
        <rFont val="Calibri"/>
        <family val="2"/>
        <scheme val="minor"/>
      </rPr>
      <t>approximately how often do you have contact with the NCP(s) ?</t>
    </r>
  </si>
  <si>
    <r>
      <t xml:space="preserve">Is the </t>
    </r>
    <r>
      <rPr>
        <b/>
        <sz val="11"/>
        <color theme="1"/>
        <rFont val="Calibri"/>
        <family val="2"/>
        <scheme val="minor"/>
      </rPr>
      <t xml:space="preserve">NCP involved </t>
    </r>
    <r>
      <rPr>
        <sz val="11"/>
        <color theme="1"/>
        <rFont val="Calibri"/>
        <family val="2"/>
        <scheme val="minor"/>
      </rPr>
      <t>in services, activities, and/or planning related to the child(ren) for whom the professional is working?</t>
    </r>
  </si>
  <si>
    <r>
      <t xml:space="preserve">Is the </t>
    </r>
    <r>
      <rPr>
        <b/>
        <sz val="11"/>
        <color theme="1"/>
        <rFont val="Calibri"/>
        <family val="2"/>
        <scheme val="minor"/>
      </rPr>
      <t>NCP RELATIVE involved</t>
    </r>
    <r>
      <rPr>
        <sz val="11"/>
        <color theme="1"/>
        <rFont val="Calibri"/>
        <family val="2"/>
        <scheme val="minor"/>
      </rPr>
      <t xml:space="preserve"> in services, activities, and/or planning related to the child(ren) for whom the professional is working?</t>
    </r>
  </si>
  <si>
    <t>(Ongoing Measure #4A)</t>
  </si>
  <si>
    <t>(Ongoing Measure #4B)</t>
  </si>
  <si>
    <r>
      <t xml:space="preserve">If the child / sibling group was in OHC, did this child / sibling group </t>
    </r>
    <r>
      <rPr>
        <b/>
        <sz val="11"/>
        <color theme="1"/>
        <rFont val="Calibri"/>
        <family val="2"/>
        <scheme val="minor"/>
      </rPr>
      <t>exit OHC into the NCP home</t>
    </r>
    <r>
      <rPr>
        <sz val="11"/>
        <color theme="1"/>
        <rFont val="Calibri"/>
        <family val="2"/>
        <scheme val="minor"/>
      </rPr>
      <t>?</t>
    </r>
  </si>
  <si>
    <r>
      <t xml:space="preserve">If the child / sibling group was in OHC, did this child / sibling group exit OHC into the NCP </t>
    </r>
    <r>
      <rPr>
        <b/>
        <sz val="11"/>
        <color theme="1"/>
        <rFont val="Calibri"/>
        <family val="2"/>
        <scheme val="minor"/>
      </rPr>
      <t>RELATIVE</t>
    </r>
    <r>
      <rPr>
        <sz val="11"/>
        <color theme="1"/>
        <rFont val="Calibri"/>
        <family val="2"/>
        <scheme val="minor"/>
      </rPr>
      <t xml:space="preserve"> home?</t>
    </r>
  </si>
  <si>
    <r>
      <t>Instructions, definitions, and the data collection process are documented on the accompanying '</t>
    </r>
    <r>
      <rPr>
        <b/>
        <sz val="11"/>
        <color theme="1"/>
        <rFont val="Calibri"/>
        <family val="2"/>
        <scheme val="minor"/>
      </rPr>
      <t>Ongoing Run Chart Measures</t>
    </r>
    <r>
      <rPr>
        <sz val="11"/>
        <color theme="1"/>
        <rFont val="Calibri"/>
        <family val="2"/>
        <scheme val="minor"/>
      </rPr>
      <t>' Guide.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</si>
</sst>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rgb="FF00B050"/>
      <name val="Calibri"/>
      <family val="2"/>
      <scheme val="minor"/>
    </font>
    <font>
      <b/>
      <sz val="11"/>
      <color rgb="FF00B050"/>
      <name val="Calibri"/>
      <family val="2"/>
      <scheme val="minor"/>
    </font>
    <font>
      <sz val="14"/>
      <color rgb="FF0070C0"/>
      <name val="Calibri"/>
      <family val="2"/>
      <scheme val="minor"/>
    </font>
    <font>
      <sz val="11"/>
      <color rgb="FFC00000"/>
      <name val="Calibri"/>
      <family val="2"/>
      <scheme val="minor"/>
    </font>
    <font>
      <sz val="11"/>
      <name val="Calibri"/>
      <family val="2"/>
      <scheme val="minor"/>
    </font>
    <font>
      <sz val="12"/>
      <color theme="1"/>
      <name val="Calibri"/>
      <family val="2"/>
      <scheme val="minor"/>
    </font>
    <font>
      <sz val="12"/>
      <name val="Calibri"/>
      <family val="2"/>
      <scheme val="minor"/>
    </font>
    <font>
      <b/>
      <sz val="12"/>
      <color theme="1"/>
      <name val="Calibri"/>
      <family val="2"/>
      <scheme val="minor"/>
    </font>
    <font>
      <b/>
      <sz val="12"/>
      <color rgb="FF00B050"/>
      <name val="Calibri"/>
      <family val="2"/>
      <scheme val="minor"/>
    </font>
    <font>
      <sz val="12"/>
      <color rgb="FF0070C0"/>
      <name val="Calibri"/>
      <family val="2"/>
      <scheme val="minor"/>
    </font>
    <font>
      <b/>
      <sz val="12"/>
      <color rgb="FF0070C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79998168889431442"/>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9">
    <xf numFmtId="0" fontId="0" fillId="0" borderId="0" xfId="0"/>
    <xf numFmtId="0" fontId="3" fillId="0" borderId="0" xfId="0" applyFont="1"/>
    <xf numFmtId="0" fontId="3" fillId="0" borderId="4" xfId="0" applyFont="1" applyBorder="1"/>
    <xf numFmtId="0" fontId="3" fillId="0" borderId="5" xfId="0" applyFont="1" applyBorder="1"/>
    <xf numFmtId="0" fontId="5" fillId="0" borderId="5" xfId="0" applyFont="1" applyBorder="1" applyAlignment="1">
      <alignment horizontal="center"/>
    </xf>
    <xf numFmtId="0" fontId="6" fillId="0" borderId="0" xfId="0" applyFont="1"/>
    <xf numFmtId="0" fontId="7" fillId="0" borderId="0" xfId="0" applyFont="1"/>
    <xf numFmtId="0" fontId="8" fillId="0" borderId="0" xfId="0" applyFont="1"/>
    <xf numFmtId="0" fontId="5" fillId="0" borderId="0" xfId="0" applyFont="1" applyAlignment="1">
      <alignment horizontal="center"/>
    </xf>
    <xf numFmtId="0" fontId="5" fillId="0" borderId="6" xfId="0" applyFont="1" applyBorder="1" applyAlignment="1">
      <alignment horizontal="center"/>
    </xf>
    <xf numFmtId="0" fontId="8" fillId="0" borderId="0" xfId="0" applyFont="1" applyAlignment="1">
      <alignment horizontal="center"/>
    </xf>
    <xf numFmtId="0" fontId="4" fillId="0" borderId="0" xfId="0" applyFont="1"/>
    <xf numFmtId="0" fontId="8" fillId="0" borderId="2" xfId="0" applyFont="1" applyBorder="1" applyAlignment="1">
      <alignment horizontal="center"/>
    </xf>
    <xf numFmtId="0" fontId="8" fillId="0" borderId="10" xfId="0" applyFont="1" applyBorder="1" applyAlignment="1">
      <alignment horizontal="center"/>
    </xf>
    <xf numFmtId="0" fontId="8" fillId="0" borderId="8" xfId="0" applyFont="1" applyBorder="1" applyAlignment="1">
      <alignment horizontal="center"/>
    </xf>
    <xf numFmtId="0" fontId="8" fillId="0" borderId="9" xfId="0" applyFont="1" applyBorder="1" applyAlignment="1">
      <alignment horizontal="center"/>
    </xf>
    <xf numFmtId="0" fontId="8" fillId="0" borderId="1" xfId="0" applyFont="1" applyBorder="1" applyAlignment="1">
      <alignment horizontal="center"/>
    </xf>
    <xf numFmtId="0" fontId="9" fillId="0" borderId="0" xfId="0" applyFont="1"/>
    <xf numFmtId="17" fontId="9" fillId="0" borderId="0" xfId="0" applyNumberFormat="1" applyFont="1"/>
    <xf numFmtId="9" fontId="9" fillId="0" borderId="0" xfId="0" applyNumberFormat="1" applyFont="1"/>
    <xf numFmtId="0" fontId="0" fillId="0" borderId="0" xfId="0" applyAlignment="1">
      <alignment horizontal="center" wrapText="1"/>
    </xf>
    <xf numFmtId="0" fontId="2" fillId="0" borderId="0" xfId="0" applyFont="1"/>
    <xf numFmtId="9" fontId="10" fillId="0" borderId="7" xfId="0" applyNumberFormat="1" applyFont="1" applyBorder="1"/>
    <xf numFmtId="9" fontId="12" fillId="0" borderId="6" xfId="1" applyFont="1" applyBorder="1" applyAlignment="1">
      <alignment horizontal="center"/>
    </xf>
    <xf numFmtId="0" fontId="12" fillId="0" borderId="0" xfId="0" applyFont="1" applyAlignment="1">
      <alignment horizontal="center"/>
    </xf>
    <xf numFmtId="9" fontId="12" fillId="0" borderId="11" xfId="1" applyFont="1" applyBorder="1" applyAlignment="1">
      <alignment horizontal="center"/>
    </xf>
    <xf numFmtId="0" fontId="9" fillId="2" borderId="13" xfId="0" applyFont="1" applyFill="1" applyBorder="1"/>
    <xf numFmtId="0" fontId="9" fillId="2" borderId="14" xfId="0" applyFont="1" applyFill="1" applyBorder="1"/>
    <xf numFmtId="0" fontId="8" fillId="0" borderId="15" xfId="0" applyFont="1" applyBorder="1" applyAlignment="1">
      <alignment horizontal="center"/>
    </xf>
    <xf numFmtId="0" fontId="3" fillId="3" borderId="4" xfId="0" applyFont="1" applyFill="1" applyBorder="1"/>
    <xf numFmtId="0" fontId="3" fillId="3" borderId="5" xfId="0" applyFont="1" applyFill="1" applyBorder="1"/>
    <xf numFmtId="0" fontId="5" fillId="3" borderId="5" xfId="0" applyFont="1" applyFill="1" applyBorder="1" applyAlignment="1">
      <alignment horizontal="center"/>
    </xf>
    <xf numFmtId="0" fontId="5" fillId="3" borderId="6" xfId="0" applyFont="1" applyFill="1" applyBorder="1" applyAlignment="1">
      <alignment horizontal="center"/>
    </xf>
    <xf numFmtId="0" fontId="8" fillId="0" borderId="3" xfId="0" applyFont="1" applyBorder="1" applyAlignment="1">
      <alignment horizontal="center"/>
    </xf>
    <xf numFmtId="0" fontId="8" fillId="0" borderId="11" xfId="0" applyFont="1" applyBorder="1" applyAlignment="1">
      <alignment horizontal="center"/>
    </xf>
    <xf numFmtId="0" fontId="9" fillId="4" borderId="7" xfId="0" applyFont="1" applyFill="1" applyBorder="1"/>
    <xf numFmtId="0" fontId="11" fillId="4" borderId="5" xfId="0" applyFont="1" applyFill="1" applyBorder="1"/>
    <xf numFmtId="0" fontId="12" fillId="4" borderId="5" xfId="0" applyFont="1" applyFill="1" applyBorder="1" applyAlignment="1">
      <alignment horizontal="center"/>
    </xf>
    <xf numFmtId="0" fontId="9" fillId="4" borderId="5" xfId="0" applyFont="1" applyFill="1" applyBorder="1"/>
    <xf numFmtId="0" fontId="9" fillId="4" borderId="12" xfId="0" applyFont="1" applyFill="1" applyBorder="1"/>
    <xf numFmtId="0" fontId="11" fillId="4" borderId="10" xfId="0" applyFont="1" applyFill="1" applyBorder="1"/>
    <xf numFmtId="0" fontId="12" fillId="4" borderId="10" xfId="0" applyFont="1" applyFill="1" applyBorder="1" applyAlignment="1">
      <alignment horizontal="center"/>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13" fillId="0" borderId="0" xfId="0" applyFont="1" applyAlignment="1">
      <alignment wrapText="1"/>
    </xf>
    <xf numFmtId="0" fontId="9" fillId="4" borderId="10" xfId="0" applyFont="1" applyFill="1" applyBorder="1"/>
    <xf numFmtId="0" fontId="9" fillId="2" borderId="16" xfId="0" applyFont="1" applyFill="1" applyBorder="1"/>
    <xf numFmtId="9" fontId="12" fillId="0" borderId="17" xfId="1" applyFont="1" applyBorder="1" applyAlignment="1">
      <alignment horizontal="center"/>
    </xf>
    <xf numFmtId="0" fontId="0" fillId="4" borderId="16"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18" xfId="0" applyFill="1" applyBorder="1" applyAlignment="1">
      <alignment horizontal="center" vertical="center" wrapText="1"/>
    </xf>
    <xf numFmtId="0" fontId="9" fillId="5" borderId="0" xfId="0" applyFont="1" applyFill="1"/>
    <xf numFmtId="0" fontId="0" fillId="5" borderId="0" xfId="0" applyFill="1"/>
    <xf numFmtId="0" fontId="9" fillId="2" borderId="16" xfId="0" applyFont="1" applyFill="1" applyBorder="1" applyAlignment="1">
      <alignment horizontal="left" wrapText="1"/>
    </xf>
    <xf numFmtId="0" fontId="9" fillId="2" borderId="13" xfId="0" applyFont="1" applyFill="1" applyBorder="1" applyAlignment="1">
      <alignment horizontal="left" wrapText="1"/>
    </xf>
    <xf numFmtId="0" fontId="9" fillId="2" borderId="14" xfId="0" applyFont="1" applyFill="1" applyBorder="1" applyAlignment="1">
      <alignment horizontal="left" wrapText="1"/>
    </xf>
    <xf numFmtId="0" fontId="13" fillId="0" borderId="0" xfId="0" applyFont="1" applyAlignment="1">
      <alignment horizontal="left" wrapText="1"/>
    </xf>
    <xf numFmtId="0" fontId="3" fillId="0" borderId="10" xfId="0" applyFont="1" applyBorder="1" applyAlignment="1">
      <alignment horizontal="center" wrapText="1"/>
    </xf>
  </cellXfs>
  <cellStyles count="2">
    <cellStyle name="Normal" xfId="0" builtinId="0"/>
    <cellStyle name="Percent" xfId="1" builtinId="5"/>
  </cellStyles>
  <dxfs count="4">
    <dxf>
      <font>
        <color rgb="FF00B050"/>
      </font>
    </dxf>
    <dxf>
      <font>
        <color rgb="FF00B050"/>
      </font>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Percent of Ongoing Professionals Who Maintain Contact</a:t>
            </a:r>
            <a:r>
              <a:rPr lang="en-US" baseline="0"/>
              <a:t> with the NCP</a:t>
            </a:r>
            <a:endParaRPr lang="en-US"/>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9215381596730929E-2"/>
          <c:y val="0.18904526676383784"/>
          <c:w val="0.94659678983367435"/>
          <c:h val="0.62599071721715027"/>
        </c:manualLayout>
      </c:layout>
      <c:lineChart>
        <c:grouping val="standard"/>
        <c:varyColors val="0"/>
        <c:ser>
          <c:idx val="0"/>
          <c:order val="0"/>
          <c:tx>
            <c:strRef>
              <c:f>'Ongoing Measures Example'!$A$36</c:f>
              <c:strCache>
                <c:ptCount val="1"/>
                <c:pt idx="0">
                  <c:v>County A</c:v>
                </c:pt>
              </c:strCache>
            </c:strRef>
          </c:tx>
          <c:spPr>
            <a:ln w="28575" cap="rnd">
              <a:solidFill>
                <a:schemeClr val="accent1"/>
              </a:solidFill>
              <a:round/>
            </a:ln>
            <a:effectLst/>
          </c:spPr>
          <c:marker>
            <c:symbol val="none"/>
          </c:marker>
          <c:dLbls>
            <c:dLbl>
              <c:idx val="2"/>
              <c:layout>
                <c:manualLayout>
                  <c:x val="2.7011614723167737E-2"/>
                  <c:y val="-9.6298993738246769E-2"/>
                </c:manualLayout>
              </c:layout>
              <c:tx>
                <c:rich>
                  <a:bodyPr/>
                  <a:lstStyle/>
                  <a:p>
                    <a:fld id="{C25FAE51-3532-40AE-94FE-0140F721E4EB}" type="VALUE">
                      <a:rPr lang="en-US" sz="1600" b="1"/>
                      <a:pPr/>
                      <a:t>[VALUE]</a:t>
                    </a:fld>
                    <a:endParaRPr 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639E-4886-BAA8-1A0D8621BC1B}"/>
                </c:ext>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'Ongoing Measures Example'!$B$35:$G$35</c:f>
              <c:numCache>
                <c:formatCode>mmm\-yy</c:formatCode>
                <c:ptCount val="6"/>
                <c:pt idx="0">
                  <c:v>44986</c:v>
                </c:pt>
                <c:pt idx="1">
                  <c:v>45017</c:v>
                </c:pt>
                <c:pt idx="2">
                  <c:v>45047</c:v>
                </c:pt>
                <c:pt idx="3">
                  <c:v>45078</c:v>
                </c:pt>
                <c:pt idx="4">
                  <c:v>45108</c:v>
                </c:pt>
                <c:pt idx="5">
                  <c:v>45139</c:v>
                </c:pt>
              </c:numCache>
            </c:numRef>
          </c:cat>
          <c:val>
            <c:numRef>
              <c:f>'Ongoing Measures Example'!$B$36:$G$36</c:f>
              <c:numCache>
                <c:formatCode>0%</c:formatCode>
                <c:ptCount val="6"/>
                <c:pt idx="0">
                  <c:v>0.1</c:v>
                </c:pt>
                <c:pt idx="1">
                  <c:v>0.4</c:v>
                </c:pt>
                <c:pt idx="2">
                  <c:v>0.78</c:v>
                </c:pt>
                <c:pt idx="3">
                  <c:v>0.79</c:v>
                </c:pt>
                <c:pt idx="4">
                  <c:v>0.8</c:v>
                </c:pt>
                <c:pt idx="5">
                  <c:v>0.81</c:v>
                </c:pt>
              </c:numCache>
            </c:numRef>
          </c:val>
          <c:smooth val="0"/>
          <c:extLst>
            <c:ext xmlns:c16="http://schemas.microsoft.com/office/drawing/2014/chart" uri="{C3380CC4-5D6E-409C-BE32-E72D297353CC}">
              <c16:uniqueId val="{00000000-639E-4886-BAA8-1A0D8621BC1B}"/>
            </c:ext>
          </c:extLst>
        </c:ser>
        <c:ser>
          <c:idx val="1"/>
          <c:order val="1"/>
          <c:tx>
            <c:strRef>
              <c:f>'Ongoing Measures Example'!$A$37</c:f>
              <c:strCache>
                <c:ptCount val="1"/>
                <c:pt idx="0">
                  <c:v>County B</c:v>
                </c:pt>
              </c:strCache>
            </c:strRef>
          </c:tx>
          <c:spPr>
            <a:ln w="28575" cap="rnd">
              <a:solidFill>
                <a:schemeClr val="accent2"/>
              </a:solidFill>
              <a:round/>
            </a:ln>
            <a:effectLst/>
          </c:spPr>
          <c:marker>
            <c:symbol val="none"/>
          </c:marker>
          <c:cat>
            <c:numRef>
              <c:f>'Ongoing Measures Example'!$B$35:$G$35</c:f>
              <c:numCache>
                <c:formatCode>mmm\-yy</c:formatCode>
                <c:ptCount val="6"/>
                <c:pt idx="0">
                  <c:v>44986</c:v>
                </c:pt>
                <c:pt idx="1">
                  <c:v>45017</c:v>
                </c:pt>
                <c:pt idx="2">
                  <c:v>45047</c:v>
                </c:pt>
                <c:pt idx="3">
                  <c:v>45078</c:v>
                </c:pt>
                <c:pt idx="4">
                  <c:v>45108</c:v>
                </c:pt>
                <c:pt idx="5">
                  <c:v>45139</c:v>
                </c:pt>
              </c:numCache>
            </c:numRef>
          </c:cat>
          <c:val>
            <c:numRef>
              <c:f>'Ongoing Measures Example'!$B$37:$G$37</c:f>
              <c:numCache>
                <c:formatCode>0%</c:formatCode>
                <c:ptCount val="6"/>
                <c:pt idx="0">
                  <c:v>0.25</c:v>
                </c:pt>
                <c:pt idx="1">
                  <c:v>0.25</c:v>
                </c:pt>
                <c:pt idx="2">
                  <c:v>0.4</c:v>
                </c:pt>
                <c:pt idx="3">
                  <c:v>0.65</c:v>
                </c:pt>
                <c:pt idx="4">
                  <c:v>0.7</c:v>
                </c:pt>
                <c:pt idx="5">
                  <c:v>0.65</c:v>
                </c:pt>
              </c:numCache>
            </c:numRef>
          </c:val>
          <c:smooth val="0"/>
          <c:extLst>
            <c:ext xmlns:c16="http://schemas.microsoft.com/office/drawing/2014/chart" uri="{C3380CC4-5D6E-409C-BE32-E72D297353CC}">
              <c16:uniqueId val="{00000001-639E-4886-BAA8-1A0D8621BC1B}"/>
            </c:ext>
          </c:extLst>
        </c:ser>
        <c:ser>
          <c:idx val="2"/>
          <c:order val="2"/>
          <c:tx>
            <c:strRef>
              <c:f>'Ongoing Measures Example'!$A$38</c:f>
              <c:strCache>
                <c:ptCount val="1"/>
                <c:pt idx="0">
                  <c:v>County C</c:v>
                </c:pt>
              </c:strCache>
            </c:strRef>
          </c:tx>
          <c:spPr>
            <a:ln w="28575" cap="rnd">
              <a:solidFill>
                <a:schemeClr val="accent3"/>
              </a:solidFill>
              <a:round/>
            </a:ln>
            <a:effectLst/>
          </c:spPr>
          <c:marker>
            <c:symbol val="none"/>
          </c:marker>
          <c:cat>
            <c:numRef>
              <c:f>'Ongoing Measures Example'!$B$35:$G$35</c:f>
              <c:numCache>
                <c:formatCode>mmm\-yy</c:formatCode>
                <c:ptCount val="6"/>
                <c:pt idx="0">
                  <c:v>44986</c:v>
                </c:pt>
                <c:pt idx="1">
                  <c:v>45017</c:v>
                </c:pt>
                <c:pt idx="2">
                  <c:v>45047</c:v>
                </c:pt>
                <c:pt idx="3">
                  <c:v>45078</c:v>
                </c:pt>
                <c:pt idx="4">
                  <c:v>45108</c:v>
                </c:pt>
                <c:pt idx="5">
                  <c:v>45139</c:v>
                </c:pt>
              </c:numCache>
            </c:numRef>
          </c:cat>
          <c:val>
            <c:numRef>
              <c:f>'Ongoing Measures Example'!$B$38:$G$38</c:f>
              <c:numCache>
                <c:formatCode>0%</c:formatCode>
                <c:ptCount val="6"/>
                <c:pt idx="0">
                  <c:v>0.25</c:v>
                </c:pt>
                <c:pt idx="1">
                  <c:v>0.6</c:v>
                </c:pt>
                <c:pt idx="2">
                  <c:v>0.5</c:v>
                </c:pt>
                <c:pt idx="3">
                  <c:v>0.7</c:v>
                </c:pt>
                <c:pt idx="4">
                  <c:v>0.75</c:v>
                </c:pt>
                <c:pt idx="5">
                  <c:v>0.59</c:v>
                </c:pt>
              </c:numCache>
            </c:numRef>
          </c:val>
          <c:smooth val="0"/>
          <c:extLst>
            <c:ext xmlns:c16="http://schemas.microsoft.com/office/drawing/2014/chart" uri="{C3380CC4-5D6E-409C-BE32-E72D297353CC}">
              <c16:uniqueId val="{00000002-639E-4886-BAA8-1A0D8621BC1B}"/>
            </c:ext>
          </c:extLst>
        </c:ser>
        <c:ser>
          <c:idx val="3"/>
          <c:order val="3"/>
          <c:tx>
            <c:strRef>
              <c:f>'Ongoing Measures Example'!$A$39</c:f>
              <c:strCache>
                <c:ptCount val="1"/>
                <c:pt idx="0">
                  <c:v>County D</c:v>
                </c:pt>
              </c:strCache>
            </c:strRef>
          </c:tx>
          <c:spPr>
            <a:ln w="28575" cap="rnd">
              <a:solidFill>
                <a:schemeClr val="accent4"/>
              </a:solidFill>
              <a:round/>
            </a:ln>
            <a:effectLst/>
          </c:spPr>
          <c:marker>
            <c:symbol val="none"/>
          </c:marker>
          <c:cat>
            <c:numRef>
              <c:f>'Ongoing Measures Example'!$B$35:$G$35</c:f>
              <c:numCache>
                <c:formatCode>mmm\-yy</c:formatCode>
                <c:ptCount val="6"/>
                <c:pt idx="0">
                  <c:v>44986</c:v>
                </c:pt>
                <c:pt idx="1">
                  <c:v>45017</c:v>
                </c:pt>
                <c:pt idx="2">
                  <c:v>45047</c:v>
                </c:pt>
                <c:pt idx="3">
                  <c:v>45078</c:v>
                </c:pt>
                <c:pt idx="4">
                  <c:v>45108</c:v>
                </c:pt>
                <c:pt idx="5">
                  <c:v>45139</c:v>
                </c:pt>
              </c:numCache>
            </c:numRef>
          </c:cat>
          <c:val>
            <c:numRef>
              <c:f>'Ongoing Measures Example'!$B$39:$G$39</c:f>
              <c:numCache>
                <c:formatCode>0%</c:formatCode>
                <c:ptCount val="6"/>
                <c:pt idx="0">
                  <c:v>0.45</c:v>
                </c:pt>
                <c:pt idx="1">
                  <c:v>0.45</c:v>
                </c:pt>
                <c:pt idx="2">
                  <c:v>0.41</c:v>
                </c:pt>
                <c:pt idx="3">
                  <c:v>0.65</c:v>
                </c:pt>
                <c:pt idx="4">
                  <c:v>0.65</c:v>
                </c:pt>
                <c:pt idx="5">
                  <c:v>0.7</c:v>
                </c:pt>
              </c:numCache>
            </c:numRef>
          </c:val>
          <c:smooth val="0"/>
          <c:extLst>
            <c:ext xmlns:c16="http://schemas.microsoft.com/office/drawing/2014/chart" uri="{C3380CC4-5D6E-409C-BE32-E72D297353CC}">
              <c16:uniqueId val="{00000003-639E-4886-BAA8-1A0D8621BC1B}"/>
            </c:ext>
          </c:extLst>
        </c:ser>
        <c:dLbls>
          <c:showLegendKey val="0"/>
          <c:showVal val="0"/>
          <c:showCatName val="0"/>
          <c:showSerName val="0"/>
          <c:showPercent val="0"/>
          <c:showBubbleSize val="0"/>
        </c:dLbls>
        <c:smooth val="0"/>
        <c:axId val="1354735200"/>
        <c:axId val="1203226320"/>
      </c:lineChart>
      <c:dateAx>
        <c:axId val="135473520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203226320"/>
        <c:crosses val="autoZero"/>
        <c:auto val="1"/>
        <c:lblOffset val="100"/>
        <c:baseTimeUnit val="months"/>
      </c:dateAx>
      <c:valAx>
        <c:axId val="120322632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354735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464344</xdr:colOff>
      <xdr:row>40</xdr:row>
      <xdr:rowOff>146445</xdr:rowOff>
    </xdr:from>
    <xdr:to>
      <xdr:col>7</xdr:col>
      <xdr:colOff>76200</xdr:colOff>
      <xdr:row>57</xdr:row>
      <xdr:rowOff>71436</xdr:rowOff>
    </xdr:to>
    <xdr:graphicFrame macro="">
      <xdr:nvGraphicFramePr>
        <xdr:cNvPr id="2" name="Chart 1">
          <a:extLst>
            <a:ext uri="{FF2B5EF4-FFF2-40B4-BE49-F238E27FC236}">
              <a16:creationId xmlns:a16="http://schemas.microsoft.com/office/drawing/2014/main" id="{C6B65083-29CD-A2D4-8DA0-EF03A8805B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61609-908D-4CCD-885F-4A095D5C46C5}">
  <dimension ref="A1:J33"/>
  <sheetViews>
    <sheetView tabSelected="1" workbookViewId="0">
      <pane ySplit="9" topLeftCell="A10" activePane="bottomLeft" state="frozen"/>
      <selection pane="bottomLeft" activeCell="D4" sqref="D4"/>
    </sheetView>
  </sheetViews>
  <sheetFormatPr defaultRowHeight="15" x14ac:dyDescent="0.25"/>
  <cols>
    <col min="2" max="2" width="12" customWidth="1"/>
    <col min="3" max="3" width="14.7109375" customWidth="1"/>
    <col min="4" max="4" width="24.42578125" customWidth="1"/>
    <col min="5" max="5" width="31.7109375" customWidth="1"/>
    <col min="6" max="6" width="23.140625" customWidth="1"/>
    <col min="7" max="7" width="24.7109375" customWidth="1"/>
    <col min="8" max="8" width="24.42578125" customWidth="1"/>
    <col min="9" max="9" width="22.7109375" customWidth="1"/>
    <col min="10" max="10" width="5.5703125" customWidth="1"/>
  </cols>
  <sheetData>
    <row r="1" spans="1:9" ht="41.25" customHeight="1" x14ac:dyDescent="0.25">
      <c r="A1" s="57" t="s">
        <v>55</v>
      </c>
      <c r="B1" s="57"/>
      <c r="C1" s="57"/>
      <c r="D1" s="57"/>
      <c r="E1" s="57"/>
      <c r="F1" s="57"/>
      <c r="G1" s="57"/>
      <c r="H1" s="57"/>
      <c r="I1" s="57"/>
    </row>
    <row r="2" spans="1:9" ht="6.75" customHeight="1" x14ac:dyDescent="0.3">
      <c r="A2" s="5"/>
    </row>
    <row r="3" spans="1:9" x14ac:dyDescent="0.25">
      <c r="A3" t="s">
        <v>27</v>
      </c>
    </row>
    <row r="4" spans="1:9" x14ac:dyDescent="0.25">
      <c r="A4" t="s">
        <v>28</v>
      </c>
    </row>
    <row r="5" spans="1:9" ht="7.5" customHeight="1" x14ac:dyDescent="0.25"/>
    <row r="6" spans="1:9" x14ac:dyDescent="0.25">
      <c r="A6" t="s">
        <v>64</v>
      </c>
    </row>
    <row r="7" spans="1:9" x14ac:dyDescent="0.25">
      <c r="E7" s="21"/>
      <c r="F7" s="21"/>
      <c r="G7" s="21"/>
    </row>
    <row r="8" spans="1:9" ht="45" x14ac:dyDescent="0.25">
      <c r="A8" s="1"/>
      <c r="B8" s="1"/>
      <c r="C8" s="20" t="s">
        <v>16</v>
      </c>
      <c r="D8" s="20" t="s">
        <v>17</v>
      </c>
      <c r="E8" s="20" t="s">
        <v>38</v>
      </c>
      <c r="F8" s="20" t="s">
        <v>39</v>
      </c>
      <c r="G8" s="20" t="s">
        <v>51</v>
      </c>
      <c r="H8" s="20" t="s">
        <v>60</v>
      </c>
      <c r="I8" s="20" t="s">
        <v>61</v>
      </c>
    </row>
    <row r="9" spans="1:9" ht="105" x14ac:dyDescent="0.25">
      <c r="A9" s="49" t="s">
        <v>0</v>
      </c>
      <c r="B9" s="50" t="s">
        <v>1</v>
      </c>
      <c r="C9" s="50" t="s">
        <v>35</v>
      </c>
      <c r="D9" s="50" t="s">
        <v>57</v>
      </c>
      <c r="E9" s="50" t="s">
        <v>43</v>
      </c>
      <c r="F9" s="50" t="s">
        <v>58</v>
      </c>
      <c r="G9" s="50" t="s">
        <v>59</v>
      </c>
      <c r="H9" s="50" t="s">
        <v>62</v>
      </c>
      <c r="I9" s="51" t="s">
        <v>63</v>
      </c>
    </row>
    <row r="10" spans="1:9" s="7" customFormat="1" x14ac:dyDescent="0.25">
      <c r="A10" s="14"/>
      <c r="B10" s="10"/>
      <c r="C10" s="10"/>
      <c r="D10" s="10"/>
      <c r="E10" s="10"/>
      <c r="F10" s="10"/>
      <c r="G10" s="10"/>
      <c r="H10" s="10"/>
      <c r="I10" s="28"/>
    </row>
    <row r="11" spans="1:9" s="7" customFormat="1" x14ac:dyDescent="0.25">
      <c r="A11" s="14"/>
      <c r="B11" s="10"/>
      <c r="C11" s="10"/>
      <c r="D11" s="10"/>
      <c r="E11" s="10"/>
      <c r="F11" s="10"/>
      <c r="G11" s="10"/>
      <c r="H11" s="10"/>
      <c r="I11" s="28"/>
    </row>
    <row r="12" spans="1:9" s="7" customFormat="1" x14ac:dyDescent="0.25">
      <c r="A12" s="14"/>
      <c r="B12" s="10"/>
      <c r="C12" s="10"/>
      <c r="D12" s="10"/>
      <c r="E12" s="10"/>
      <c r="F12" s="10"/>
      <c r="G12" s="10"/>
      <c r="H12" s="10"/>
      <c r="I12" s="28"/>
    </row>
    <row r="13" spans="1:9" s="7" customFormat="1" x14ac:dyDescent="0.25">
      <c r="A13" s="14"/>
      <c r="B13" s="10"/>
      <c r="C13" s="10"/>
      <c r="D13" s="10"/>
      <c r="E13" s="10"/>
      <c r="F13" s="10"/>
      <c r="G13" s="10"/>
      <c r="H13" s="10"/>
      <c r="I13" s="28"/>
    </row>
    <row r="14" spans="1:9" s="7" customFormat="1" x14ac:dyDescent="0.25">
      <c r="A14" s="14"/>
      <c r="B14" s="10"/>
      <c r="C14" s="10"/>
      <c r="D14" s="10"/>
      <c r="E14" s="10"/>
      <c r="F14" s="10"/>
      <c r="G14" s="10"/>
      <c r="H14" s="10"/>
      <c r="I14" s="28"/>
    </row>
    <row r="15" spans="1:9" s="7" customFormat="1" x14ac:dyDescent="0.25">
      <c r="A15" s="14"/>
      <c r="B15" s="10"/>
      <c r="C15" s="10"/>
      <c r="D15" s="10"/>
      <c r="E15" s="10"/>
      <c r="F15" s="10"/>
      <c r="G15" s="10"/>
      <c r="H15" s="10"/>
      <c r="I15" s="28"/>
    </row>
    <row r="16" spans="1:9" s="7" customFormat="1" x14ac:dyDescent="0.25">
      <c r="A16" s="14"/>
      <c r="B16" s="10"/>
      <c r="C16" s="10"/>
      <c r="D16" s="10"/>
      <c r="E16" s="10"/>
      <c r="F16" s="10"/>
      <c r="G16" s="10"/>
      <c r="H16" s="10"/>
      <c r="I16" s="28"/>
    </row>
    <row r="17" spans="1:10" s="7" customFormat="1" x14ac:dyDescent="0.25">
      <c r="A17" s="14"/>
      <c r="B17" s="10"/>
      <c r="C17" s="10"/>
      <c r="D17" s="10"/>
      <c r="E17" s="10"/>
      <c r="F17" s="10"/>
      <c r="G17" s="10"/>
      <c r="H17" s="10"/>
      <c r="I17" s="28"/>
    </row>
    <row r="18" spans="1:10" s="7" customFormat="1" x14ac:dyDescent="0.25">
      <c r="A18" s="14"/>
      <c r="B18" s="10"/>
      <c r="C18" s="10"/>
      <c r="D18" s="10"/>
      <c r="E18" s="10"/>
      <c r="F18" s="10"/>
      <c r="G18" s="10"/>
      <c r="H18" s="10"/>
      <c r="I18" s="28"/>
    </row>
    <row r="19" spans="1:10" s="7" customFormat="1" x14ac:dyDescent="0.25">
      <c r="A19" s="14"/>
      <c r="B19" s="10"/>
      <c r="C19" s="10"/>
      <c r="D19" s="10"/>
      <c r="E19" s="10"/>
      <c r="F19" s="10"/>
      <c r="G19" s="10"/>
      <c r="H19" s="10"/>
      <c r="I19" s="28"/>
    </row>
    <row r="20" spans="1:10" s="7" customFormat="1" x14ac:dyDescent="0.25">
      <c r="A20" s="14"/>
      <c r="B20" s="10"/>
      <c r="C20" s="10"/>
      <c r="D20" s="10"/>
      <c r="E20" s="10"/>
      <c r="F20" s="10"/>
      <c r="G20" s="10"/>
      <c r="H20" s="10"/>
      <c r="I20" s="28"/>
    </row>
    <row r="21" spans="1:10" s="7" customFormat="1" x14ac:dyDescent="0.25">
      <c r="A21" s="14"/>
      <c r="B21" s="10"/>
      <c r="C21" s="10"/>
      <c r="D21" s="10"/>
      <c r="E21" s="10"/>
      <c r="F21" s="10"/>
      <c r="G21" s="10"/>
      <c r="H21" s="10"/>
      <c r="I21" s="28"/>
    </row>
    <row r="22" spans="1:10" s="7" customFormat="1" x14ac:dyDescent="0.25">
      <c r="A22" s="14"/>
      <c r="B22" s="10"/>
      <c r="C22" s="10"/>
      <c r="D22" s="10"/>
      <c r="E22" s="10"/>
      <c r="F22" s="10"/>
      <c r="G22" s="10"/>
      <c r="H22" s="10"/>
      <c r="I22" s="28"/>
    </row>
    <row r="23" spans="1:10" s="7" customFormat="1" x14ac:dyDescent="0.25">
      <c r="A23" s="14"/>
      <c r="B23" s="10"/>
      <c r="C23" s="10"/>
      <c r="D23" s="10"/>
      <c r="E23" s="10"/>
      <c r="F23" s="10"/>
      <c r="G23" s="10"/>
      <c r="H23" s="10"/>
      <c r="I23" s="28"/>
    </row>
    <row r="24" spans="1:10" s="7" customFormat="1" ht="15.75" thickBot="1" x14ac:dyDescent="0.3">
      <c r="A24" s="14"/>
      <c r="B24" s="10"/>
      <c r="C24" s="10"/>
      <c r="D24" s="10"/>
      <c r="E24" s="10"/>
      <c r="F24" s="10"/>
      <c r="G24" s="10"/>
      <c r="H24" s="10"/>
      <c r="I24" s="28"/>
    </row>
    <row r="25" spans="1:10" ht="15.75" thickBot="1" x14ac:dyDescent="0.3">
      <c r="A25" s="29" t="s">
        <v>7</v>
      </c>
      <c r="B25" s="30"/>
      <c r="C25" s="31">
        <f>COUNTIF(C10:C24,"YES")</f>
        <v>0</v>
      </c>
      <c r="D25" s="31">
        <f>COUNTIF(D10:D24,"&lt;1 time / YEAR")+COUNTIF(D10:D24,"1-2 times / YEAR")+COUNTIF(D10:D24,"3-4 times / YEAR")+COUNTIF(D10:D24,"1-2 times / MONTH")+COUNTIF(D10:D24,"3-5 times / MONTH")+COUNTIF(D10:D24,"6+ times / MONTH")</f>
        <v>0</v>
      </c>
      <c r="E25" s="31">
        <f>COUNTIF(E10:E24,"YES")</f>
        <v>0</v>
      </c>
      <c r="F25" s="31">
        <f>COUNTIF(F10:F24,"YES")</f>
        <v>0</v>
      </c>
      <c r="G25" s="31">
        <f>COUNTIF(G10:G24,"YES")</f>
        <v>0</v>
      </c>
      <c r="H25" s="31">
        <f>COUNTIF(H10:H24,"YES")</f>
        <v>0</v>
      </c>
      <c r="I25" s="32">
        <f>COUNTIF(I10:I24,"YES")</f>
        <v>0</v>
      </c>
    </row>
    <row r="26" spans="1:10" x14ac:dyDescent="0.25">
      <c r="A26" s="1"/>
      <c r="B26" s="1"/>
      <c r="C26" s="1"/>
      <c r="D26" s="8"/>
      <c r="E26" s="8"/>
      <c r="F26" s="8"/>
      <c r="G26" s="8"/>
      <c r="H26" s="8"/>
      <c r="I26" s="8"/>
    </row>
    <row r="27" spans="1:10" x14ac:dyDescent="0.25">
      <c r="A27" s="6"/>
    </row>
    <row r="28" spans="1:10" s="17" customFormat="1" ht="15.75" x14ac:dyDescent="0.25">
      <c r="A28" s="47" t="s">
        <v>26</v>
      </c>
      <c r="B28" s="26"/>
      <c r="C28" s="26"/>
      <c r="D28" s="26"/>
      <c r="E28" s="27"/>
      <c r="F28" s="26"/>
      <c r="G28" s="48" t="e">
        <f>D25/C25</f>
        <v>#DIV/0!</v>
      </c>
      <c r="J28" s="24"/>
    </row>
    <row r="29" spans="1:10" s="17" customFormat="1" ht="32.25" customHeight="1" x14ac:dyDescent="0.25">
      <c r="A29" s="54" t="s">
        <v>52</v>
      </c>
      <c r="B29" s="55"/>
      <c r="C29" s="55"/>
      <c r="D29" s="55"/>
      <c r="E29" s="55"/>
      <c r="F29" s="56"/>
      <c r="G29" s="48" t="e">
        <f>E25/C25</f>
        <v>#DIV/0!</v>
      </c>
    </row>
    <row r="30" spans="1:10" s="17" customFormat="1" ht="33" customHeight="1" x14ac:dyDescent="0.25">
      <c r="A30" s="54" t="s">
        <v>53</v>
      </c>
      <c r="B30" s="55"/>
      <c r="C30" s="55"/>
      <c r="D30" s="55"/>
      <c r="E30" s="55"/>
      <c r="F30" s="56"/>
      <c r="G30" s="48" t="e">
        <f>F25/C25</f>
        <v>#DIV/0!</v>
      </c>
    </row>
    <row r="31" spans="1:10" s="17" customFormat="1" ht="33.75" customHeight="1" x14ac:dyDescent="0.25">
      <c r="A31" s="54" t="s">
        <v>54</v>
      </c>
      <c r="B31" s="55"/>
      <c r="C31" s="55"/>
      <c r="D31" s="55"/>
      <c r="E31" s="55"/>
      <c r="F31" s="56"/>
      <c r="G31" s="48" t="e">
        <f>G25/C25</f>
        <v>#DIV/0!</v>
      </c>
    </row>
    <row r="32" spans="1:10" s="17" customFormat="1" ht="15.75" x14ac:dyDescent="0.25">
      <c r="A32" s="47" t="s">
        <v>32</v>
      </c>
      <c r="B32" s="26"/>
      <c r="C32" s="26"/>
      <c r="D32" s="26"/>
      <c r="E32" s="27"/>
      <c r="F32" s="26"/>
      <c r="G32" s="48" t="e">
        <f>H25/C25</f>
        <v>#DIV/0!</v>
      </c>
    </row>
    <row r="33" spans="1:7" s="17" customFormat="1" ht="20.25" customHeight="1" x14ac:dyDescent="0.25">
      <c r="A33" s="47" t="s">
        <v>33</v>
      </c>
      <c r="B33" s="26"/>
      <c r="C33" s="26"/>
      <c r="D33" s="26"/>
      <c r="E33" s="27"/>
      <c r="F33" s="26"/>
      <c r="G33" s="48" t="e">
        <f>I25/C25</f>
        <v>#DIV/0!</v>
      </c>
    </row>
  </sheetData>
  <mergeCells count="4">
    <mergeCell ref="A31:F31"/>
    <mergeCell ref="A1:I1"/>
    <mergeCell ref="A29:F29"/>
    <mergeCell ref="A30:F30"/>
  </mergeCells>
  <conditionalFormatting sqref="C10:E24 H10:I24">
    <cfRule type="containsText" dxfId="3" priority="2" operator="containsText" text="Yes">
      <formula>NOT(ISERROR(SEARCH("Yes",C10)))</formula>
    </cfRule>
  </conditionalFormatting>
  <conditionalFormatting sqref="F10:G24">
    <cfRule type="cellIs" dxfId="2" priority="1" operator="equal">
      <formula>"YES"</formula>
    </cfRule>
  </conditionalFormatting>
  <pageMargins left="0.7" right="0.7" top="0.75" bottom="0.75" header="0.3" footer="0.3"/>
  <pageSetup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830AC50A-B50C-46BF-B7BF-9C0B53F168EF}">
          <x14:formula1>
            <xm:f>Measures!$B$2:$B$9</xm:f>
          </x14:formula1>
          <xm:sqref>D10:D24</xm:sqref>
        </x14:dataValidation>
        <x14:dataValidation type="list" allowBlank="1" showInputMessage="1" showErrorMessage="1" xr:uid="{17C39C88-CD67-4B72-89E4-6B33296C9397}">
          <x14:formula1>
            <xm:f>Measures!$A$2:$A$4</xm:f>
          </x14:formula1>
          <xm:sqref>C10:C24 E10:I24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3E773-70A4-44AA-9638-ABA942570114}">
  <sheetPr>
    <tabColor theme="9" tint="0.79998168889431442"/>
  </sheetPr>
  <dimension ref="A1:L60"/>
  <sheetViews>
    <sheetView zoomScaleNormal="100" workbookViewId="0">
      <selection activeCell="H4" sqref="H4"/>
    </sheetView>
  </sheetViews>
  <sheetFormatPr defaultRowHeight="15" x14ac:dyDescent="0.25"/>
  <cols>
    <col min="2" max="2" width="12" customWidth="1"/>
    <col min="3" max="3" width="15.5703125" customWidth="1"/>
    <col min="4" max="4" width="19.7109375" customWidth="1"/>
    <col min="5" max="5" width="25" customWidth="1"/>
    <col min="6" max="7" width="29.85546875" customWidth="1"/>
    <col min="8" max="8" width="24.5703125" customWidth="1"/>
    <col min="9" max="9" width="26" customWidth="1"/>
    <col min="10" max="10" width="24.42578125" customWidth="1"/>
    <col min="11" max="11" width="22.7109375" customWidth="1"/>
    <col min="12" max="12" width="11.5703125" customWidth="1"/>
  </cols>
  <sheetData>
    <row r="1" spans="1:11" ht="30.75" customHeight="1" x14ac:dyDescent="0.25">
      <c r="A1" s="57" t="s">
        <v>55</v>
      </c>
      <c r="B1" s="57"/>
      <c r="C1" s="57"/>
      <c r="D1" s="57"/>
      <c r="E1" s="57"/>
      <c r="F1" s="57"/>
      <c r="G1" s="57"/>
      <c r="H1" s="57"/>
      <c r="I1" s="57"/>
      <c r="J1" s="45"/>
      <c r="K1" s="45"/>
    </row>
    <row r="2" spans="1:11" ht="7.5" customHeight="1" x14ac:dyDescent="0.3">
      <c r="A2" s="5"/>
    </row>
    <row r="3" spans="1:11" x14ac:dyDescent="0.25">
      <c r="A3" t="s">
        <v>36</v>
      </c>
    </row>
    <row r="4" spans="1:11" x14ac:dyDescent="0.25">
      <c r="A4" t="s">
        <v>29</v>
      </c>
    </row>
    <row r="5" spans="1:11" ht="7.5" customHeight="1" x14ac:dyDescent="0.25"/>
    <row r="6" spans="1:11" x14ac:dyDescent="0.25">
      <c r="A6" t="s">
        <v>64</v>
      </c>
    </row>
    <row r="7" spans="1:11" ht="6.75" customHeight="1" x14ac:dyDescent="0.25"/>
    <row r="8" spans="1:11" x14ac:dyDescent="0.25">
      <c r="A8" t="s">
        <v>24</v>
      </c>
    </row>
    <row r="9" spans="1:11" ht="6.75" customHeight="1" x14ac:dyDescent="0.25">
      <c r="F9" s="21"/>
      <c r="G9" s="21"/>
      <c r="H9" s="21"/>
    </row>
    <row r="10" spans="1:11" ht="30.75" customHeight="1" thickBot="1" x14ac:dyDescent="0.3">
      <c r="A10" s="58" t="s">
        <v>37</v>
      </c>
      <c r="B10" s="58"/>
      <c r="C10" s="20" t="s">
        <v>16</v>
      </c>
      <c r="D10" s="20" t="s">
        <v>17</v>
      </c>
      <c r="E10" s="20" t="s">
        <v>38</v>
      </c>
      <c r="F10" s="20" t="s">
        <v>48</v>
      </c>
      <c r="G10" s="20" t="s">
        <v>47</v>
      </c>
      <c r="H10" s="20" t="s">
        <v>30</v>
      </c>
      <c r="I10" s="20" t="s">
        <v>31</v>
      </c>
    </row>
    <row r="11" spans="1:11" ht="135.75" thickBot="1" x14ac:dyDescent="0.3">
      <c r="A11" s="42" t="s">
        <v>0</v>
      </c>
      <c r="B11" s="43" t="s">
        <v>1</v>
      </c>
      <c r="C11" s="43" t="s">
        <v>35</v>
      </c>
      <c r="D11" s="43" t="s">
        <v>34</v>
      </c>
      <c r="E11" s="43" t="s">
        <v>43</v>
      </c>
      <c r="F11" s="43" t="s">
        <v>44</v>
      </c>
      <c r="G11" s="43" t="s">
        <v>45</v>
      </c>
      <c r="H11" s="43" t="s">
        <v>23</v>
      </c>
      <c r="I11" s="44" t="s">
        <v>12</v>
      </c>
    </row>
    <row r="12" spans="1:11" s="7" customFormat="1" x14ac:dyDescent="0.25">
      <c r="A12" s="16">
        <v>1233455</v>
      </c>
      <c r="B12" s="12" t="s">
        <v>2</v>
      </c>
      <c r="C12" s="12" t="s">
        <v>5</v>
      </c>
      <c r="D12" s="12" t="s">
        <v>19</v>
      </c>
      <c r="E12" s="12" t="s">
        <v>6</v>
      </c>
      <c r="F12" s="10" t="s">
        <v>5</v>
      </c>
      <c r="G12" s="10" t="s">
        <v>4</v>
      </c>
      <c r="H12" s="12" t="s">
        <v>4</v>
      </c>
      <c r="I12" s="33" t="s">
        <v>4</v>
      </c>
    </row>
    <row r="13" spans="1:11" s="7" customFormat="1" x14ac:dyDescent="0.25">
      <c r="A13" s="14">
        <f>A12+1</f>
        <v>1233456</v>
      </c>
      <c r="B13" s="10" t="s">
        <v>2</v>
      </c>
      <c r="C13" s="10" t="s">
        <v>5</v>
      </c>
      <c r="D13" s="10" t="s">
        <v>25</v>
      </c>
      <c r="E13" s="10" t="s">
        <v>6</v>
      </c>
      <c r="F13" s="10" t="s">
        <v>4</v>
      </c>
      <c r="G13" s="10" t="s">
        <v>5</v>
      </c>
      <c r="H13" s="10" t="s">
        <v>4</v>
      </c>
      <c r="I13" s="28" t="s">
        <v>4</v>
      </c>
    </row>
    <row r="14" spans="1:11" s="7" customFormat="1" x14ac:dyDescent="0.25">
      <c r="A14" s="14">
        <f t="shared" ref="A14:A22" si="0">A13+1</f>
        <v>1233457</v>
      </c>
      <c r="B14" s="10" t="s">
        <v>2</v>
      </c>
      <c r="C14" s="10" t="s">
        <v>5</v>
      </c>
      <c r="D14" s="10" t="s">
        <v>18</v>
      </c>
      <c r="E14" s="10" t="s">
        <v>6</v>
      </c>
      <c r="F14" s="10" t="s">
        <v>5</v>
      </c>
      <c r="G14" s="10" t="s">
        <v>4</v>
      </c>
      <c r="H14" s="10" t="s">
        <v>4</v>
      </c>
      <c r="I14" s="28" t="s">
        <v>4</v>
      </c>
    </row>
    <row r="15" spans="1:11" s="7" customFormat="1" x14ac:dyDescent="0.25">
      <c r="A15" s="14">
        <f t="shared" si="0"/>
        <v>1233458</v>
      </c>
      <c r="B15" s="10" t="s">
        <v>2</v>
      </c>
      <c r="C15" s="10" t="s">
        <v>5</v>
      </c>
      <c r="D15" s="10" t="s">
        <v>15</v>
      </c>
      <c r="E15" s="10" t="s">
        <v>5</v>
      </c>
      <c r="F15" s="10" t="s">
        <v>6</v>
      </c>
      <c r="G15" s="10" t="s">
        <v>4</v>
      </c>
      <c r="H15" s="10" t="s">
        <v>4</v>
      </c>
      <c r="I15" s="28" t="s">
        <v>4</v>
      </c>
      <c r="K15"/>
    </row>
    <row r="16" spans="1:11" s="7" customFormat="1" x14ac:dyDescent="0.25">
      <c r="A16" s="14">
        <f t="shared" si="0"/>
        <v>1233459</v>
      </c>
      <c r="B16" s="10" t="s">
        <v>2</v>
      </c>
      <c r="C16" s="10" t="s">
        <v>5</v>
      </c>
      <c r="D16" s="10" t="s">
        <v>15</v>
      </c>
      <c r="E16" s="10" t="s">
        <v>4</v>
      </c>
      <c r="F16" s="10" t="s">
        <v>6</v>
      </c>
      <c r="G16" s="10" t="s">
        <v>4</v>
      </c>
      <c r="H16" s="10" t="s">
        <v>4</v>
      </c>
      <c r="I16" s="28" t="s">
        <v>4</v>
      </c>
      <c r="K16"/>
    </row>
    <row r="17" spans="1:12" s="7" customFormat="1" x14ac:dyDescent="0.25">
      <c r="A17" s="14">
        <f t="shared" si="0"/>
        <v>1233460</v>
      </c>
      <c r="B17" s="10" t="s">
        <v>2</v>
      </c>
      <c r="C17" s="10" t="s">
        <v>4</v>
      </c>
      <c r="D17" s="10" t="s">
        <v>6</v>
      </c>
      <c r="E17" s="10" t="s">
        <v>6</v>
      </c>
      <c r="F17" s="10" t="s">
        <v>6</v>
      </c>
      <c r="G17" s="10" t="s">
        <v>4</v>
      </c>
      <c r="H17" s="10" t="s">
        <v>6</v>
      </c>
      <c r="I17" s="28" t="s">
        <v>4</v>
      </c>
      <c r="K17"/>
    </row>
    <row r="18" spans="1:12" s="7" customFormat="1" x14ac:dyDescent="0.25">
      <c r="A18" s="14">
        <f t="shared" si="0"/>
        <v>1233461</v>
      </c>
      <c r="B18" s="10" t="s">
        <v>3</v>
      </c>
      <c r="C18" s="10" t="s">
        <v>4</v>
      </c>
      <c r="D18" s="10" t="s">
        <v>6</v>
      </c>
      <c r="E18" s="10" t="s">
        <v>6</v>
      </c>
      <c r="F18" s="10" t="s">
        <v>6</v>
      </c>
      <c r="G18" s="10" t="s">
        <v>4</v>
      </c>
      <c r="H18" s="10" t="s">
        <v>6</v>
      </c>
      <c r="I18" s="28" t="s">
        <v>6</v>
      </c>
      <c r="K18"/>
    </row>
    <row r="19" spans="1:12" s="7" customFormat="1" x14ac:dyDescent="0.25">
      <c r="A19" s="14">
        <f t="shared" si="0"/>
        <v>1233462</v>
      </c>
      <c r="B19" s="10" t="s">
        <v>3</v>
      </c>
      <c r="C19" s="10" t="s">
        <v>4</v>
      </c>
      <c r="D19" s="10" t="s">
        <v>6</v>
      </c>
      <c r="E19" s="10" t="s">
        <v>6</v>
      </c>
      <c r="F19" s="10" t="s">
        <v>6</v>
      </c>
      <c r="G19" s="10" t="s">
        <v>4</v>
      </c>
      <c r="H19" s="10" t="s">
        <v>6</v>
      </c>
      <c r="I19" s="28" t="s">
        <v>6</v>
      </c>
      <c r="K19"/>
    </row>
    <row r="20" spans="1:12" s="7" customFormat="1" x14ac:dyDescent="0.25">
      <c r="A20" s="14">
        <f t="shared" si="0"/>
        <v>1233463</v>
      </c>
      <c r="B20" s="10" t="s">
        <v>3</v>
      </c>
      <c r="C20" s="10" t="s">
        <v>5</v>
      </c>
      <c r="D20" s="10" t="s">
        <v>18</v>
      </c>
      <c r="E20" s="10" t="s">
        <v>6</v>
      </c>
      <c r="F20" s="10" t="s">
        <v>5</v>
      </c>
      <c r="G20" s="10" t="s">
        <v>4</v>
      </c>
      <c r="H20" s="10" t="s">
        <v>4</v>
      </c>
      <c r="I20" s="28" t="s">
        <v>4</v>
      </c>
      <c r="K20"/>
    </row>
    <row r="21" spans="1:12" s="7" customFormat="1" x14ac:dyDescent="0.25">
      <c r="A21" s="14">
        <f t="shared" si="0"/>
        <v>1233464</v>
      </c>
      <c r="B21" s="10" t="s">
        <v>3</v>
      </c>
      <c r="C21" s="10" t="s">
        <v>5</v>
      </c>
      <c r="D21" s="10" t="s">
        <v>19</v>
      </c>
      <c r="E21" s="10" t="s">
        <v>6</v>
      </c>
      <c r="F21" s="10" t="s">
        <v>5</v>
      </c>
      <c r="G21" s="10" t="s">
        <v>4</v>
      </c>
      <c r="H21" s="10" t="s">
        <v>5</v>
      </c>
      <c r="I21" s="28" t="s">
        <v>4</v>
      </c>
    </row>
    <row r="22" spans="1:12" s="7" customFormat="1" x14ac:dyDescent="0.25">
      <c r="A22" s="14">
        <f t="shared" si="0"/>
        <v>1233465</v>
      </c>
      <c r="B22" s="10" t="s">
        <v>3</v>
      </c>
      <c r="C22" s="10" t="s">
        <v>5</v>
      </c>
      <c r="D22" s="10" t="s">
        <v>19</v>
      </c>
      <c r="E22" s="10" t="s">
        <v>6</v>
      </c>
      <c r="F22" s="10" t="s">
        <v>5</v>
      </c>
      <c r="G22" s="10" t="s">
        <v>4</v>
      </c>
      <c r="H22" s="10" t="s">
        <v>5</v>
      </c>
      <c r="I22" s="28" t="s">
        <v>4</v>
      </c>
    </row>
    <row r="23" spans="1:12" s="7" customFormat="1" ht="15.75" thickBot="1" x14ac:dyDescent="0.3">
      <c r="A23" s="15">
        <f>A22+1</f>
        <v>1233466</v>
      </c>
      <c r="B23" s="10" t="s">
        <v>3</v>
      </c>
      <c r="C23" s="13" t="s">
        <v>5</v>
      </c>
      <c r="D23" s="13" t="s">
        <v>20</v>
      </c>
      <c r="E23" s="13" t="s">
        <v>6</v>
      </c>
      <c r="F23" s="10" t="s">
        <v>5</v>
      </c>
      <c r="G23" s="10" t="s">
        <v>4</v>
      </c>
      <c r="H23" s="13" t="s">
        <v>4</v>
      </c>
      <c r="I23" s="34" t="s">
        <v>5</v>
      </c>
    </row>
    <row r="24" spans="1:12" ht="15.75" thickBot="1" x14ac:dyDescent="0.3">
      <c r="A24" s="2" t="s">
        <v>7</v>
      </c>
      <c r="B24" s="3"/>
      <c r="C24" s="4">
        <f>COUNTIF(C12:C23,"YES")</f>
        <v>9</v>
      </c>
      <c r="D24" s="4">
        <f>COUNTIF(D12:D23,"&lt;1 time / YEAR")+COUNTIF(D12:D23,"1-2 times / YEAR")+COUNTIF(D12:D23,"3-4 times / YEAR")+COUNTIF(D12:D23,"1-2 times / MONTH")+COUNTIF(D12:D23,"3-5 times / MONTH")+COUNTIF(D12:D23,"6+ times / MONTH")</f>
        <v>7</v>
      </c>
      <c r="E24" s="4">
        <f>COUNTIF(E12:E23,"YES")</f>
        <v>1</v>
      </c>
      <c r="F24" s="4">
        <f>COUNTIF(F12:F23,"YES")</f>
        <v>6</v>
      </c>
      <c r="G24" s="4">
        <v>1</v>
      </c>
      <c r="H24" s="4">
        <f>COUNTIF(H12:H23,"YES")</f>
        <v>2</v>
      </c>
      <c r="I24" s="9">
        <f>COUNTIF(I12:I23,"YES")</f>
        <v>1</v>
      </c>
    </row>
    <row r="25" spans="1:12" x14ac:dyDescent="0.25">
      <c r="A25" s="1"/>
      <c r="B25" s="1"/>
      <c r="C25" s="1"/>
      <c r="D25" s="1"/>
      <c r="E25" s="8"/>
      <c r="F25" s="8"/>
      <c r="G25" s="8"/>
      <c r="H25" s="8"/>
      <c r="I25" s="8"/>
      <c r="J25" s="8"/>
      <c r="K25" s="8"/>
    </row>
    <row r="26" spans="1:12" ht="15.75" thickBot="1" x14ac:dyDescent="0.3">
      <c r="A26" s="6"/>
    </row>
    <row r="27" spans="1:12" s="17" customFormat="1" ht="16.5" thickBot="1" x14ac:dyDescent="0.3">
      <c r="A27" s="35" t="s">
        <v>40</v>
      </c>
      <c r="B27" s="36"/>
      <c r="C27" s="36"/>
      <c r="D27" s="36"/>
      <c r="E27" s="37"/>
      <c r="F27" s="37"/>
      <c r="G27" s="37"/>
      <c r="H27" s="37"/>
      <c r="I27" s="37"/>
      <c r="J27" s="37"/>
      <c r="K27" s="23">
        <f>D24/C24</f>
        <v>0.77777777777777779</v>
      </c>
      <c r="L27" s="24"/>
    </row>
    <row r="28" spans="1:12" s="17" customFormat="1" ht="16.5" thickBot="1" x14ac:dyDescent="0.3">
      <c r="A28" s="35" t="s">
        <v>46</v>
      </c>
      <c r="B28" s="35"/>
      <c r="C28" s="36"/>
      <c r="D28" s="36"/>
      <c r="E28" s="37"/>
      <c r="F28" s="37"/>
      <c r="G28" s="37"/>
      <c r="H28" s="37"/>
      <c r="I28" s="37"/>
      <c r="J28" s="37"/>
      <c r="K28" s="23">
        <f>E24/C24</f>
        <v>0.1111111111111111</v>
      </c>
    </row>
    <row r="29" spans="1:12" s="17" customFormat="1" ht="16.5" thickBot="1" x14ac:dyDescent="0.3">
      <c r="A29" s="35" t="s">
        <v>49</v>
      </c>
      <c r="B29" s="38"/>
      <c r="C29" s="36"/>
      <c r="D29" s="36"/>
      <c r="E29" s="37"/>
      <c r="F29" s="37"/>
      <c r="G29" s="37"/>
      <c r="H29" s="37"/>
      <c r="I29" s="37"/>
      <c r="J29" s="37"/>
      <c r="K29" s="23">
        <f>F24/C24</f>
        <v>0.66666666666666663</v>
      </c>
    </row>
    <row r="30" spans="1:12" s="17" customFormat="1" ht="16.5" thickBot="1" x14ac:dyDescent="0.3">
      <c r="A30" s="35" t="s">
        <v>50</v>
      </c>
      <c r="B30" s="46"/>
      <c r="C30" s="40"/>
      <c r="D30" s="40"/>
      <c r="E30" s="41"/>
      <c r="F30" s="41"/>
      <c r="G30" s="41"/>
      <c r="H30" s="41"/>
      <c r="I30" s="41"/>
      <c r="J30" s="41"/>
      <c r="K30" s="25">
        <f>G24/C24</f>
        <v>0.1111111111111111</v>
      </c>
    </row>
    <row r="31" spans="1:12" s="17" customFormat="1" ht="16.5" thickBot="1" x14ac:dyDescent="0.3">
      <c r="A31" s="39" t="s">
        <v>41</v>
      </c>
      <c r="B31" s="40"/>
      <c r="C31" s="40"/>
      <c r="D31" s="40"/>
      <c r="E31" s="41"/>
      <c r="F31" s="41"/>
      <c r="G31" s="41"/>
      <c r="H31" s="41"/>
      <c r="I31" s="41"/>
      <c r="J31" s="41"/>
      <c r="K31" s="25">
        <f>H24/C24</f>
        <v>0.22222222222222221</v>
      </c>
    </row>
    <row r="32" spans="1:12" s="17" customFormat="1" ht="20.25" customHeight="1" thickBot="1" x14ac:dyDescent="0.3">
      <c r="A32" s="35" t="s">
        <v>42</v>
      </c>
      <c r="B32" s="38"/>
      <c r="C32" s="38"/>
      <c r="D32" s="38"/>
      <c r="E32" s="38"/>
      <c r="F32" s="38"/>
      <c r="G32" s="38"/>
      <c r="H32" s="38"/>
      <c r="I32" s="38"/>
      <c r="J32" s="38"/>
      <c r="K32" s="23">
        <f>I24/C24</f>
        <v>0.1111111111111111</v>
      </c>
    </row>
    <row r="34" spans="1:9" ht="15.75" x14ac:dyDescent="0.25">
      <c r="A34" s="52" t="s">
        <v>56</v>
      </c>
      <c r="B34" s="52"/>
      <c r="C34" s="52"/>
      <c r="D34" s="52"/>
      <c r="E34" s="52"/>
      <c r="F34" s="52"/>
      <c r="G34" s="52"/>
      <c r="H34" s="53"/>
      <c r="I34" s="53"/>
    </row>
    <row r="35" spans="1:9" ht="16.5" thickBot="1" x14ac:dyDescent="0.3">
      <c r="A35" s="17"/>
      <c r="B35" s="18">
        <v>44986</v>
      </c>
      <c r="C35" s="18">
        <v>45017</v>
      </c>
      <c r="D35" s="18">
        <v>45047</v>
      </c>
      <c r="E35" s="18">
        <v>45078</v>
      </c>
      <c r="F35" s="18">
        <v>45108</v>
      </c>
      <c r="G35" s="18">
        <v>45139</v>
      </c>
    </row>
    <row r="36" spans="1:9" ht="16.5" thickBot="1" x14ac:dyDescent="0.3">
      <c r="A36" s="17" t="s">
        <v>8</v>
      </c>
      <c r="B36" s="19">
        <v>0.1</v>
      </c>
      <c r="C36" s="19">
        <v>0.4</v>
      </c>
      <c r="D36" s="22">
        <v>0.78</v>
      </c>
      <c r="E36" s="19">
        <v>0.79</v>
      </c>
      <c r="F36" s="19">
        <v>0.8</v>
      </c>
      <c r="G36" s="19">
        <v>0.81</v>
      </c>
    </row>
    <row r="37" spans="1:9" ht="15.75" x14ac:dyDescent="0.25">
      <c r="A37" s="17" t="s">
        <v>9</v>
      </c>
      <c r="B37" s="19">
        <v>0.25</v>
      </c>
      <c r="C37" s="19">
        <v>0.25</v>
      </c>
      <c r="D37" s="19">
        <v>0.4</v>
      </c>
      <c r="E37" s="19">
        <v>0.65</v>
      </c>
      <c r="F37" s="19">
        <v>0.7</v>
      </c>
      <c r="G37" s="19">
        <v>0.65</v>
      </c>
    </row>
    <row r="38" spans="1:9" ht="15.75" x14ac:dyDescent="0.25">
      <c r="A38" s="17" t="s">
        <v>10</v>
      </c>
      <c r="B38" s="19">
        <v>0.25</v>
      </c>
      <c r="C38" s="19">
        <v>0.6</v>
      </c>
      <c r="D38" s="19">
        <v>0.5</v>
      </c>
      <c r="E38" s="19">
        <v>0.7</v>
      </c>
      <c r="F38" s="19">
        <v>0.75</v>
      </c>
      <c r="G38" s="19">
        <v>0.59</v>
      </c>
    </row>
    <row r="39" spans="1:9" ht="15.75" x14ac:dyDescent="0.25">
      <c r="A39" s="17" t="s">
        <v>11</v>
      </c>
      <c r="B39" s="19">
        <v>0.45</v>
      </c>
      <c r="C39" s="19">
        <v>0.45</v>
      </c>
      <c r="D39" s="19">
        <v>0.41</v>
      </c>
      <c r="E39" s="19">
        <v>0.65</v>
      </c>
      <c r="F39" s="19">
        <v>0.65</v>
      </c>
      <c r="G39" s="19">
        <v>0.7</v>
      </c>
    </row>
    <row r="40" spans="1:9" x14ac:dyDescent="0.25">
      <c r="A40" s="6"/>
    </row>
    <row r="41" spans="1:9" x14ac:dyDescent="0.25">
      <c r="A41" s="6"/>
    </row>
    <row r="42" spans="1:9" x14ac:dyDescent="0.25">
      <c r="A42" s="6"/>
    </row>
    <row r="43" spans="1:9" x14ac:dyDescent="0.25">
      <c r="A43" s="6"/>
    </row>
    <row r="44" spans="1:9" x14ac:dyDescent="0.25">
      <c r="A44" s="6"/>
    </row>
    <row r="45" spans="1:9" x14ac:dyDescent="0.25">
      <c r="A45" s="6"/>
    </row>
    <row r="46" spans="1:9" x14ac:dyDescent="0.25">
      <c r="A46" s="6"/>
    </row>
    <row r="47" spans="1:9" x14ac:dyDescent="0.25">
      <c r="A47" s="6"/>
    </row>
    <row r="48" spans="1:9" x14ac:dyDescent="0.25">
      <c r="A48" s="6"/>
    </row>
    <row r="49" spans="1:1" x14ac:dyDescent="0.25">
      <c r="A49" s="6"/>
    </row>
    <row r="50" spans="1:1" x14ac:dyDescent="0.25">
      <c r="A50" s="6"/>
    </row>
    <row r="51" spans="1:1" x14ac:dyDescent="0.25">
      <c r="A51" s="6"/>
    </row>
    <row r="52" spans="1:1" x14ac:dyDescent="0.25">
      <c r="A52" s="6"/>
    </row>
    <row r="53" spans="1:1" x14ac:dyDescent="0.25">
      <c r="A53" s="6"/>
    </row>
    <row r="54" spans="1:1" x14ac:dyDescent="0.25">
      <c r="A54" s="6"/>
    </row>
    <row r="55" spans="1:1" x14ac:dyDescent="0.25">
      <c r="A55" s="6"/>
    </row>
    <row r="56" spans="1:1" x14ac:dyDescent="0.25">
      <c r="A56" s="6"/>
    </row>
    <row r="57" spans="1:1" x14ac:dyDescent="0.25">
      <c r="A57" s="6"/>
    </row>
    <row r="58" spans="1:1" x14ac:dyDescent="0.25">
      <c r="A58" s="6"/>
    </row>
    <row r="59" spans="1:1" x14ac:dyDescent="0.25">
      <c r="A59" s="6"/>
    </row>
    <row r="60" spans="1:1" x14ac:dyDescent="0.25">
      <c r="A60" s="6"/>
    </row>
  </sheetData>
  <mergeCells count="2">
    <mergeCell ref="A10:B10"/>
    <mergeCell ref="A1:I1"/>
  </mergeCells>
  <conditionalFormatting sqref="C12:E23 H12:I23">
    <cfRule type="containsText" dxfId="1" priority="2" operator="containsText" text="Yes">
      <formula>NOT(ISERROR(SEARCH("Yes",C12)))</formula>
    </cfRule>
  </conditionalFormatting>
  <conditionalFormatting sqref="F12:G23">
    <cfRule type="cellIs" dxfId="0" priority="1" operator="equal">
      <formula>"YES"</formula>
    </cfRule>
  </conditionalFormatting>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4961984-C4E6-4E95-AE39-ACF5AFE4CDC5}">
          <x14:formula1>
            <xm:f>Measures!$A$2:$A$4</xm:f>
          </x14:formula1>
          <xm:sqref>C12:C23 E12:I23</xm:sqref>
        </x14:dataValidation>
        <x14:dataValidation type="list" allowBlank="1" showInputMessage="1" showErrorMessage="1" xr:uid="{021E216A-7380-4A0E-BAC4-CA7A8DD654BA}">
          <x14:formula1>
            <xm:f>Measures!$B$2:$B$9</xm:f>
          </x14:formula1>
          <xm:sqref>D12:D23</xm:sqref>
        </x14:dataValidation>
        <x14:dataValidation type="list" allowBlank="1" showInputMessage="1" showErrorMessage="1" xr:uid="{CB03A414-153B-4C2B-B3FA-BFACA4170ED5}">
          <x14:formula1>
            <xm:f>Measures!#REF!</xm:f>
          </x14:formula1>
          <xm:sqref>B12:B23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711AA-1AFA-4091-A3FA-499F95B56F81}">
  <dimension ref="A1:B9"/>
  <sheetViews>
    <sheetView workbookViewId="0">
      <selection activeCell="E19" sqref="E18:E19"/>
    </sheetView>
  </sheetViews>
  <sheetFormatPr defaultRowHeight="15" x14ac:dyDescent="0.25"/>
  <cols>
    <col min="1" max="1" width="21.7109375" customWidth="1"/>
    <col min="2" max="2" width="18" customWidth="1"/>
  </cols>
  <sheetData>
    <row r="1" spans="1:2" x14ac:dyDescent="0.25">
      <c r="A1" s="1" t="s">
        <v>13</v>
      </c>
      <c r="B1" s="1" t="s">
        <v>14</v>
      </c>
    </row>
    <row r="2" spans="1:2" x14ac:dyDescent="0.25">
      <c r="A2" s="11" t="s">
        <v>5</v>
      </c>
      <c r="B2" t="s">
        <v>6</v>
      </c>
    </row>
    <row r="3" spans="1:2" x14ac:dyDescent="0.25">
      <c r="A3" t="s">
        <v>4</v>
      </c>
      <c r="B3" t="s">
        <v>15</v>
      </c>
    </row>
    <row r="4" spans="1:2" x14ac:dyDescent="0.25">
      <c r="A4" t="s">
        <v>6</v>
      </c>
      <c r="B4" t="s">
        <v>18</v>
      </c>
    </row>
    <row r="5" spans="1:2" x14ac:dyDescent="0.25">
      <c r="B5" t="s">
        <v>19</v>
      </c>
    </row>
    <row r="6" spans="1:2" x14ac:dyDescent="0.25">
      <c r="B6" t="s">
        <v>20</v>
      </c>
    </row>
    <row r="7" spans="1:2" x14ac:dyDescent="0.25">
      <c r="B7" t="s">
        <v>25</v>
      </c>
    </row>
    <row r="8" spans="1:2" x14ac:dyDescent="0.25">
      <c r="B8" t="s">
        <v>21</v>
      </c>
    </row>
    <row r="9" spans="1:2" x14ac:dyDescent="0.25">
      <c r="B9" t="s">
        <v>22</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Ongoing Dataset</vt:lpstr>
      <vt:lpstr>Ongoing Measures Example</vt:lpstr>
      <vt:lpstr>Measures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E SMITHBACK</dc:creator>
  <cp:lastModifiedBy>KELLY E SMITHBACK</cp:lastModifiedBy>
  <dcterms:created xsi:type="dcterms:W3CDTF">2022-04-13T15:17:17Z</dcterms:created>
  <dcterms:modified xsi:type="dcterms:W3CDTF">2024-05-22T14:15:39Z</dcterms:modified>
</cp:coreProperties>
</file>