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DSA Collaborative\2023 PDSA Collaborative\PDSA Toolkit Examples\Run chart files and write up for PDSA Toolkit\"/>
    </mc:Choice>
  </mc:AlternateContent>
  <xr:revisionPtr revIDLastSave="0" documentId="13_ncr:1_{CE487285-D483-4B69-8414-61770D13DEB5}" xr6:coauthVersionLast="47" xr6:coauthVersionMax="47" xr10:uidLastSave="{00000000-0000-0000-0000-000000000000}"/>
  <bookViews>
    <workbookView xWindow="-120" yWindow="-120" windowWidth="29040" windowHeight="15840" xr2:uid="{2B5B5FF2-5036-4A3A-B74E-FCD2B28D18D7}"/>
  </bookViews>
  <sheets>
    <sheet name="IA Dataset" sheetId="14" r:id="rId1"/>
    <sheet name="IA Measures Example" sheetId="2" r:id="rId2"/>
    <sheet name="Measures" sheetId="1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2" l="1"/>
  <c r="H4" i="2"/>
  <c r="H3" i="2"/>
  <c r="F34" i="14"/>
  <c r="F33" i="14"/>
  <c r="F32" i="14"/>
  <c r="C25" i="2"/>
  <c r="D25" i="2"/>
  <c r="F30" i="14"/>
  <c r="E30" i="14"/>
  <c r="D30" i="14"/>
  <c r="C30" i="14"/>
  <c r="E25" i="2"/>
  <c r="F25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</calcChain>
</file>

<file path=xl/sharedStrings.xml><?xml version="1.0" encoding="utf-8"?>
<sst xmlns="http://schemas.openxmlformats.org/spreadsheetml/2006/main" count="108" uniqueCount="40">
  <si>
    <t>Case ID</t>
  </si>
  <si>
    <t>Worker Name</t>
  </si>
  <si>
    <t>Worker A</t>
  </si>
  <si>
    <t>Worker B</t>
  </si>
  <si>
    <t>No</t>
  </si>
  <si>
    <t>YES</t>
  </si>
  <si>
    <t>N/A</t>
  </si>
  <si>
    <t>NO</t>
  </si>
  <si>
    <t>TOTAL</t>
  </si>
  <si>
    <t>County A</t>
  </si>
  <si>
    <t>County B</t>
  </si>
  <si>
    <t>County C</t>
  </si>
  <si>
    <t>County D</t>
  </si>
  <si>
    <t>Yes/No/NA Options</t>
  </si>
  <si>
    <r>
      <t xml:space="preserve">Does this family </t>
    </r>
    <r>
      <rPr>
        <b/>
        <sz val="11"/>
        <color theme="1"/>
        <rFont val="Calibri"/>
        <family val="2"/>
        <scheme val="minor"/>
      </rPr>
      <t>potentially have a NCP(s)</t>
    </r>
    <r>
      <rPr>
        <sz val="11"/>
        <color theme="1"/>
        <rFont val="Calibri"/>
        <family val="2"/>
        <scheme val="minor"/>
      </rPr>
      <t>?</t>
    </r>
  </si>
  <si>
    <r>
      <t xml:space="preserve">Did you (the IA professional) </t>
    </r>
    <r>
      <rPr>
        <b/>
        <sz val="11"/>
        <color theme="1"/>
        <rFont val="Calibri"/>
        <family val="2"/>
        <scheme val="minor"/>
      </rPr>
      <t>contact the NCP during the IA?</t>
    </r>
  </si>
  <si>
    <t>(IA Measure #1 Numerator)</t>
  </si>
  <si>
    <r>
      <t xml:space="preserve">If you (the IA professional) or a previous direct service staff person did not contact the NCP during the IA, is there a </t>
    </r>
    <r>
      <rPr>
        <b/>
        <sz val="11"/>
        <color theme="1"/>
        <rFont val="Calibri"/>
        <family val="2"/>
        <scheme val="minor"/>
      </rPr>
      <t xml:space="preserve">documented justifiable reason </t>
    </r>
    <r>
      <rPr>
        <sz val="11"/>
        <color theme="1"/>
        <rFont val="Calibri"/>
        <family val="2"/>
        <scheme val="minor"/>
      </rPr>
      <t>preventing contact?</t>
    </r>
  </si>
  <si>
    <r>
      <t xml:space="preserve">Did you (the IA professional) or a previous direct service staff person </t>
    </r>
    <r>
      <rPr>
        <b/>
        <sz val="11"/>
        <color theme="1"/>
        <rFont val="Calibri"/>
        <family val="2"/>
        <scheme val="minor"/>
      </rPr>
      <t>document the NCP identity</t>
    </r>
    <r>
      <rPr>
        <sz val="11"/>
        <color theme="1"/>
        <rFont val="Calibri"/>
        <family val="2"/>
        <scheme val="minor"/>
      </rPr>
      <t xml:space="preserve"> in eWiSACWIS?</t>
    </r>
  </si>
  <si>
    <t>(IA Measures Denominator)</t>
  </si>
  <si>
    <t>EXAMPLE of filled in dataset:</t>
  </si>
  <si>
    <r>
      <rPr>
        <b/>
        <sz val="11"/>
        <color theme="1"/>
        <rFont val="Calibri"/>
        <family val="2"/>
        <scheme val="minor"/>
      </rPr>
      <t>Agency</t>
    </r>
    <r>
      <rPr>
        <sz val="11"/>
        <color theme="1"/>
        <rFont val="Calibri"/>
        <family val="2"/>
        <scheme val="minor"/>
      </rPr>
      <t>: County A</t>
    </r>
  </si>
  <si>
    <t>Initial Assessments Completed</t>
  </si>
  <si>
    <t>(IA Measure #2.A Numerator)</t>
  </si>
  <si>
    <t>(IA Measure #2.B Numerator)</t>
  </si>
  <si>
    <t>IA Measure 2b: Percent of applicable IAs NOT having the NCP contacted due to a documented justifable reason</t>
  </si>
  <si>
    <t>Initial Assessment Goal Statement: Percent of I.A.s completed within the month where the NCP was documented, and/or contacted, of families that may have a NCP.</t>
  </si>
  <si>
    <r>
      <rPr>
        <b/>
        <sz val="12"/>
        <color rgb="FF0070C0"/>
        <rFont val="Calibri"/>
        <family val="2"/>
        <scheme val="minor"/>
      </rPr>
      <t>Initial Assessment Goal Statement</t>
    </r>
    <r>
      <rPr>
        <sz val="12"/>
        <color rgb="FF0070C0"/>
        <rFont val="Calibri"/>
        <family val="2"/>
        <scheme val="minor"/>
      </rPr>
      <t>: Percent of I.A.s completed within the month where the NCP was documented, and/or contacted, of families that may have a NCP.</t>
    </r>
  </si>
  <si>
    <t>IA Measure 1: Percent of applicable IAs having the NCP documented at IA</t>
  </si>
  <si>
    <t>IA Measure 2a: Percent of applicable IAs having the NCP contacted at IA</t>
  </si>
  <si>
    <t>Measure 1: Percent of applicable IAs having the NCP documented at initial assessment.</t>
  </si>
  <si>
    <r>
      <rPr>
        <b/>
        <sz val="11"/>
        <color rgb="FF0070C0"/>
        <rFont val="Calibri"/>
        <family val="2"/>
        <scheme val="minor"/>
      </rPr>
      <t>Month</t>
    </r>
    <r>
      <rPr>
        <sz val="11"/>
        <color rgb="FF0070C0"/>
        <rFont val="Calibri"/>
        <family val="2"/>
        <scheme val="minor"/>
      </rPr>
      <t>:</t>
    </r>
  </si>
  <si>
    <r>
      <rPr>
        <b/>
        <sz val="11"/>
        <color rgb="FF0070C0"/>
        <rFont val="Calibri"/>
        <family val="2"/>
        <scheme val="minor"/>
      </rPr>
      <t>Agency</t>
    </r>
    <r>
      <rPr>
        <sz val="11"/>
        <color rgb="FF0070C0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</si>
  <si>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Month</t>
    </r>
    <r>
      <rPr>
        <sz val="11"/>
        <color theme="1"/>
        <rFont val="Calibri"/>
        <family val="2"/>
        <scheme val="minor"/>
      </rPr>
      <t>: May 2023</t>
    </r>
  </si>
  <si>
    <t>IA Measure 1: May 2023 percent of applicable IAs having the NCP documented at initial assessment</t>
  </si>
  <si>
    <t>IA Measure 2a: May 2023 percent of applicable IAs having the NCP contacted at initial assessment</t>
  </si>
  <si>
    <t>IA Measure 2b: May 2023 percent of applicable IAs NOT having the NCP contacted due to a documented justifable reason</t>
  </si>
  <si>
    <t>May 2023 Initial Assessments Completed</t>
  </si>
  <si>
    <r>
      <t>Instructions, definitions, and the data collection process are documented on the accompanying '</t>
    </r>
    <r>
      <rPr>
        <b/>
        <sz val="11"/>
        <color theme="1"/>
        <rFont val="Calibri"/>
        <family val="2"/>
        <scheme val="minor"/>
      </rPr>
      <t>Initial Assessment Run Chart Guide</t>
    </r>
    <r>
      <rPr>
        <sz val="11"/>
        <color theme="1"/>
        <rFont val="Calibri"/>
        <family val="2"/>
        <scheme val="minor"/>
      </rPr>
      <t>' Document.</t>
    </r>
  </si>
  <si>
    <r>
      <t>Instructions, definitions, and the data collection process are documented on the accompanying '</t>
    </r>
    <r>
      <rPr>
        <b/>
        <sz val="11"/>
        <color theme="1"/>
        <rFont val="Calibri"/>
        <family val="2"/>
        <scheme val="minor"/>
      </rPr>
      <t>Initial Assessment Run Chart Measures</t>
    </r>
    <r>
      <rPr>
        <sz val="11"/>
        <color theme="1"/>
        <rFont val="Calibri"/>
        <family val="2"/>
        <scheme val="minor"/>
      </rPr>
      <t>' Guide.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</si>
</sst>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4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/>
    <xf numFmtId="0" fontId="7" fillId="0" borderId="4" xfId="0" applyFont="1" applyBorder="1" applyAlignment="1">
      <alignment horizontal="center"/>
    </xf>
    <xf numFmtId="0" fontId="9" fillId="2" borderId="0" xfId="0" applyFont="1" applyFill="1"/>
    <xf numFmtId="0" fontId="9" fillId="0" borderId="0" xfId="0" applyFont="1"/>
    <xf numFmtId="17" fontId="9" fillId="0" borderId="0" xfId="0" applyNumberFormat="1" applyFont="1"/>
    <xf numFmtId="9" fontId="9" fillId="0" borderId="0" xfId="0" applyNumberFormat="1" applyFont="1"/>
    <xf numFmtId="0" fontId="0" fillId="0" borderId="0" xfId="0" applyAlignment="1">
      <alignment horizontal="center" vertical="center" wrapText="1"/>
    </xf>
    <xf numFmtId="0" fontId="0" fillId="3" borderId="11" xfId="0" applyFill="1" applyBorder="1"/>
    <xf numFmtId="0" fontId="0" fillId="3" borderId="12" xfId="0" applyFill="1" applyBorder="1" applyAlignment="1">
      <alignment horizontal="left" vertical="center"/>
    </xf>
    <xf numFmtId="9" fontId="8" fillId="3" borderId="13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10" fillId="4" borderId="8" xfId="0" applyNumberFormat="1" applyFont="1" applyFill="1" applyBorder="1"/>
    <xf numFmtId="0" fontId="0" fillId="3" borderId="14" xfId="0" applyFill="1" applyBorder="1"/>
    <xf numFmtId="0" fontId="11" fillId="0" borderId="0" xfId="0" applyFont="1"/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3" fillId="0" borderId="0" xfId="0" applyFont="1"/>
    <xf numFmtId="0" fontId="0" fillId="3" borderId="15" xfId="0" applyFill="1" applyBorder="1" applyAlignment="1">
      <alignment horizontal="left" vertical="center"/>
    </xf>
    <xf numFmtId="9" fontId="8" fillId="3" borderId="16" xfId="1" applyFont="1" applyFill="1" applyBorder="1" applyAlignment="1">
      <alignment horizontal="center"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9" fontId="4" fillId="0" borderId="18" xfId="1" applyFont="1" applyBorder="1" applyAlignment="1">
      <alignment horizontal="center" vertical="center"/>
    </xf>
    <xf numFmtId="0" fontId="0" fillId="3" borderId="19" xfId="0" applyFill="1" applyBorder="1" applyAlignment="1">
      <alignment vertical="center"/>
    </xf>
    <xf numFmtId="9" fontId="4" fillId="0" borderId="17" xfId="1" applyFont="1" applyBorder="1" applyAlignment="1">
      <alignment horizontal="center" vertical="center"/>
    </xf>
    <xf numFmtId="9" fontId="4" fillId="0" borderId="17" xfId="1" applyFont="1" applyBorder="1" applyAlignment="1">
      <alignment vertical="center"/>
    </xf>
    <xf numFmtId="0" fontId="2" fillId="0" borderId="10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of Completed</a:t>
            </a:r>
            <a:r>
              <a:rPr lang="en-US" baseline="0"/>
              <a:t> IAs with the NCP Documented at Initial Assessment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993029999652876E-2"/>
          <c:y val="0.18612729801872252"/>
          <c:w val="0.93461236053800689"/>
          <c:h val="0.59710907732719598"/>
        </c:manualLayout>
      </c:layout>
      <c:lineChart>
        <c:grouping val="standard"/>
        <c:varyColors val="0"/>
        <c:ser>
          <c:idx val="0"/>
          <c:order val="0"/>
          <c:tx>
            <c:strRef>
              <c:f>'IA Measures Example'!$A$31</c:f>
              <c:strCache>
                <c:ptCount val="1"/>
                <c:pt idx="0">
                  <c:v>County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28-4168-96C7-EFEA488C381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28-4168-96C7-EFEA488C381E}"/>
                </c:ext>
              </c:extLst>
            </c:dLbl>
            <c:dLbl>
              <c:idx val="2"/>
              <c:layout>
                <c:manualLayout>
                  <c:x val="1.2595589560096607E-2"/>
                  <c:y val="-0.12040334958653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22-4E80-BFB5-32AF1732FD8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28-4168-96C7-EFEA488C381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28-4168-96C7-EFEA488C38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28-4168-96C7-EFEA488C38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'IA Measures Example'!$B$28:$G$30</c:f>
              <c:strCache>
                <c:ptCount val="6"/>
                <c:pt idx="0">
                  <c:v>Mar-23</c:v>
                </c:pt>
                <c:pt idx="1">
                  <c:v>Apr-23</c:v>
                </c:pt>
                <c:pt idx="2">
                  <c:v>May-23</c:v>
                </c:pt>
                <c:pt idx="3">
                  <c:v>Jun-23</c:v>
                </c:pt>
                <c:pt idx="4">
                  <c:v>Jul-23</c:v>
                </c:pt>
                <c:pt idx="5">
                  <c:v>Aug-23</c:v>
                </c:pt>
              </c:strCache>
            </c:strRef>
          </c:cat>
          <c:val>
            <c:numRef>
              <c:f>'IA Measures Example'!$B$31:$G$31</c:f>
              <c:numCache>
                <c:formatCode>0%</c:formatCode>
                <c:ptCount val="6"/>
                <c:pt idx="0">
                  <c:v>0.1</c:v>
                </c:pt>
                <c:pt idx="1">
                  <c:v>0.4</c:v>
                </c:pt>
                <c:pt idx="2">
                  <c:v>0.7</c:v>
                </c:pt>
                <c:pt idx="3">
                  <c:v>0.72</c:v>
                </c:pt>
                <c:pt idx="4">
                  <c:v>0.73</c:v>
                </c:pt>
                <c:pt idx="5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2-4E80-BFB5-32AF1732FD87}"/>
            </c:ext>
          </c:extLst>
        </c:ser>
        <c:ser>
          <c:idx val="1"/>
          <c:order val="1"/>
          <c:tx>
            <c:strRef>
              <c:f>'IA Measures Example'!$A$32</c:f>
              <c:strCache>
                <c:ptCount val="1"/>
                <c:pt idx="0">
                  <c:v>County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'IA Measures Example'!$B$28:$G$30</c:f>
              <c:strCache>
                <c:ptCount val="6"/>
                <c:pt idx="0">
                  <c:v>Mar-23</c:v>
                </c:pt>
                <c:pt idx="1">
                  <c:v>Apr-23</c:v>
                </c:pt>
                <c:pt idx="2">
                  <c:v>May-23</c:v>
                </c:pt>
                <c:pt idx="3">
                  <c:v>Jun-23</c:v>
                </c:pt>
                <c:pt idx="4">
                  <c:v>Jul-23</c:v>
                </c:pt>
                <c:pt idx="5">
                  <c:v>Aug-23</c:v>
                </c:pt>
              </c:strCache>
            </c:strRef>
          </c:cat>
          <c:val>
            <c:numRef>
              <c:f>'IA Measures Example'!$B$32:$G$32</c:f>
              <c:numCache>
                <c:formatCode>0%</c:formatCode>
                <c:ptCount val="6"/>
                <c:pt idx="0">
                  <c:v>0.25</c:v>
                </c:pt>
                <c:pt idx="1">
                  <c:v>0.25</c:v>
                </c:pt>
                <c:pt idx="2">
                  <c:v>0.4</c:v>
                </c:pt>
                <c:pt idx="3">
                  <c:v>0.65</c:v>
                </c:pt>
                <c:pt idx="4">
                  <c:v>0.7</c:v>
                </c:pt>
                <c:pt idx="5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2-4E80-BFB5-32AF1732FD87}"/>
            </c:ext>
          </c:extLst>
        </c:ser>
        <c:ser>
          <c:idx val="2"/>
          <c:order val="2"/>
          <c:tx>
            <c:strRef>
              <c:f>'IA Measures Example'!$A$33</c:f>
              <c:strCache>
                <c:ptCount val="1"/>
                <c:pt idx="0">
                  <c:v>County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'IA Measures Example'!$B$28:$G$30</c:f>
              <c:strCache>
                <c:ptCount val="6"/>
                <c:pt idx="0">
                  <c:v>Mar-23</c:v>
                </c:pt>
                <c:pt idx="1">
                  <c:v>Apr-23</c:v>
                </c:pt>
                <c:pt idx="2">
                  <c:v>May-23</c:v>
                </c:pt>
                <c:pt idx="3">
                  <c:v>Jun-23</c:v>
                </c:pt>
                <c:pt idx="4">
                  <c:v>Jul-23</c:v>
                </c:pt>
                <c:pt idx="5">
                  <c:v>Aug-23</c:v>
                </c:pt>
              </c:strCache>
            </c:strRef>
          </c:cat>
          <c:val>
            <c:numRef>
              <c:f>'IA Measures Example'!$B$33:$G$33</c:f>
              <c:numCache>
                <c:formatCode>0%</c:formatCode>
                <c:ptCount val="6"/>
                <c:pt idx="0">
                  <c:v>0.25</c:v>
                </c:pt>
                <c:pt idx="1">
                  <c:v>0.6</c:v>
                </c:pt>
                <c:pt idx="2">
                  <c:v>0.5</c:v>
                </c:pt>
                <c:pt idx="3">
                  <c:v>0.7</c:v>
                </c:pt>
                <c:pt idx="4">
                  <c:v>0.75</c:v>
                </c:pt>
                <c:pt idx="5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2-4E80-BFB5-32AF1732FD87}"/>
            </c:ext>
          </c:extLst>
        </c:ser>
        <c:ser>
          <c:idx val="3"/>
          <c:order val="3"/>
          <c:tx>
            <c:strRef>
              <c:f>'IA Measures Example'!$A$34</c:f>
              <c:strCache>
                <c:ptCount val="1"/>
                <c:pt idx="0">
                  <c:v>County 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'IA Measures Example'!$B$28:$G$30</c:f>
              <c:strCache>
                <c:ptCount val="6"/>
                <c:pt idx="0">
                  <c:v>Mar-23</c:v>
                </c:pt>
                <c:pt idx="1">
                  <c:v>Apr-23</c:v>
                </c:pt>
                <c:pt idx="2">
                  <c:v>May-23</c:v>
                </c:pt>
                <c:pt idx="3">
                  <c:v>Jun-23</c:v>
                </c:pt>
                <c:pt idx="4">
                  <c:v>Jul-23</c:v>
                </c:pt>
                <c:pt idx="5">
                  <c:v>Aug-23</c:v>
                </c:pt>
              </c:strCache>
            </c:strRef>
          </c:cat>
          <c:val>
            <c:numRef>
              <c:f>'IA Measures Example'!$B$34:$G$34</c:f>
              <c:numCache>
                <c:formatCode>0%</c:formatCode>
                <c:ptCount val="6"/>
                <c:pt idx="0">
                  <c:v>0.45</c:v>
                </c:pt>
                <c:pt idx="1">
                  <c:v>0.45</c:v>
                </c:pt>
                <c:pt idx="2">
                  <c:v>0.41</c:v>
                </c:pt>
                <c:pt idx="3">
                  <c:v>0.65</c:v>
                </c:pt>
                <c:pt idx="4">
                  <c:v>0.65</c:v>
                </c:pt>
                <c:pt idx="5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22-4E80-BFB5-32AF1732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1939456"/>
        <c:axId val="1931937376"/>
      </c:lineChart>
      <c:dateAx>
        <c:axId val="19319394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1937376"/>
        <c:crosses val="autoZero"/>
        <c:auto val="1"/>
        <c:lblOffset val="100"/>
        <c:baseTimeUnit val="months"/>
      </c:dateAx>
      <c:valAx>
        <c:axId val="19319373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193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374195</xdr:colOff>
      <xdr:row>37</xdr:row>
      <xdr:rowOff>57149</xdr:rowOff>
    </xdr:from>
    <xdr:to>
      <xdr:col>7</xdr:col>
      <xdr:colOff>0</xdr:colOff>
      <xdr:row>53</xdr:row>
      <xdr:rowOff>68034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AE7296-6483-D7DE-8168-2346A09A37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37392-CF85-4C3F-BD20-B23C27A8B6A1}">
  <dimension ref="A1:H34"/>
  <sheetViews>
    <sheetView tabSelected="1" zoomScaleNormal="100" workbookViewId="0">
      <pane ySplit="9" topLeftCell="A10" activePane="bottomLeft" state="frozen"/>
      <selection pane="bottomLeft" activeCell="H16" sqref="H16"/>
    </sheetView>
  </sheetViews>
  <sheetFormatPr defaultRowHeight="15" x14ac:dyDescent="0.25"/>
  <cols>
    <col min="1" max="1" width="11.5703125" style="7" customWidth="1"/>
    <col min="2" max="2" width="11.85546875" customWidth="1"/>
    <col min="3" max="3" width="19.5703125" customWidth="1"/>
    <col min="4" max="4" width="30.85546875" customWidth="1"/>
    <col min="5" max="5" width="26.42578125" customWidth="1"/>
    <col min="6" max="6" width="45.42578125" customWidth="1"/>
    <col min="7" max="7" width="26.85546875" bestFit="1" customWidth="1"/>
    <col min="8" max="8" width="32.5703125" customWidth="1"/>
    <col min="9" max="9" width="28.85546875" customWidth="1"/>
    <col min="10" max="10" width="28.42578125" customWidth="1"/>
    <col min="11" max="11" width="10.140625" customWidth="1"/>
    <col min="12" max="12" width="17.42578125" customWidth="1"/>
    <col min="13" max="13" width="14.85546875" customWidth="1"/>
  </cols>
  <sheetData>
    <row r="1" spans="1:6" ht="15.75" x14ac:dyDescent="0.25">
      <c r="A1" s="27" t="s">
        <v>27</v>
      </c>
    </row>
    <row r="2" spans="1:6" ht="6.75" customHeight="1" x14ac:dyDescent="0.25"/>
    <row r="3" spans="1:6" x14ac:dyDescent="0.25">
      <c r="A3" s="31" t="s">
        <v>31</v>
      </c>
      <c r="B3" s="8"/>
    </row>
    <row r="4" spans="1:6" x14ac:dyDescent="0.25">
      <c r="A4" s="31" t="s">
        <v>32</v>
      </c>
      <c r="B4" s="8"/>
    </row>
    <row r="5" spans="1:6" ht="6" customHeight="1" x14ac:dyDescent="0.25">
      <c r="A5"/>
      <c r="B5" s="8"/>
    </row>
    <row r="6" spans="1:6" x14ac:dyDescent="0.25">
      <c r="A6" t="s">
        <v>38</v>
      </c>
      <c r="B6" s="8"/>
    </row>
    <row r="7" spans="1:6" ht="6" customHeight="1" x14ac:dyDescent="0.25">
      <c r="A7" s="8"/>
      <c r="B7" s="8"/>
    </row>
    <row r="8" spans="1:6" ht="30.75" customHeight="1" thickBot="1" x14ac:dyDescent="0.3">
      <c r="A8" s="42" t="s">
        <v>22</v>
      </c>
      <c r="B8" s="42"/>
      <c r="C8" s="20" t="s">
        <v>19</v>
      </c>
      <c r="D8" s="20" t="s">
        <v>16</v>
      </c>
      <c r="E8" s="20" t="s">
        <v>23</v>
      </c>
      <c r="F8" s="20" t="s">
        <v>24</v>
      </c>
    </row>
    <row r="9" spans="1:6" ht="60" x14ac:dyDescent="0.25">
      <c r="A9" s="28" t="s">
        <v>0</v>
      </c>
      <c r="B9" s="29" t="s">
        <v>1</v>
      </c>
      <c r="C9" s="29" t="s">
        <v>14</v>
      </c>
      <c r="D9" s="29" t="s">
        <v>18</v>
      </c>
      <c r="E9" s="29" t="s">
        <v>15</v>
      </c>
      <c r="F9" s="30" t="s">
        <v>17</v>
      </c>
    </row>
    <row r="10" spans="1:6" x14ac:dyDescent="0.25">
      <c r="A10" s="13"/>
      <c r="B10" s="2"/>
      <c r="C10" s="12"/>
      <c r="D10" s="12"/>
      <c r="E10" s="12"/>
      <c r="F10" s="15"/>
    </row>
    <row r="11" spans="1:6" x14ac:dyDescent="0.25">
      <c r="A11" s="13"/>
      <c r="B11" s="2"/>
      <c r="C11" s="12"/>
      <c r="D11" s="12"/>
      <c r="E11" s="12"/>
      <c r="F11" s="15"/>
    </row>
    <row r="12" spans="1:6" x14ac:dyDescent="0.25">
      <c r="A12" s="13"/>
      <c r="B12" s="2"/>
      <c r="C12" s="12"/>
      <c r="D12" s="12"/>
      <c r="E12" s="12"/>
      <c r="F12" s="15"/>
    </row>
    <row r="13" spans="1:6" x14ac:dyDescent="0.25">
      <c r="A13" s="13"/>
      <c r="B13" s="2"/>
      <c r="C13" s="12"/>
      <c r="D13" s="12"/>
      <c r="E13" s="12"/>
      <c r="F13" s="15"/>
    </row>
    <row r="14" spans="1:6" x14ac:dyDescent="0.25">
      <c r="A14" s="13"/>
      <c r="B14" s="2"/>
      <c r="C14" s="12"/>
      <c r="D14" s="12"/>
      <c r="E14" s="12"/>
      <c r="F14" s="15"/>
    </row>
    <row r="15" spans="1:6" x14ac:dyDescent="0.25">
      <c r="A15" s="13"/>
      <c r="B15" s="2"/>
      <c r="C15" s="12"/>
      <c r="D15" s="12"/>
      <c r="E15" s="12"/>
      <c r="F15" s="15"/>
    </row>
    <row r="16" spans="1:6" x14ac:dyDescent="0.25">
      <c r="A16" s="13"/>
      <c r="B16" s="2"/>
      <c r="C16" s="12"/>
      <c r="D16" s="12"/>
      <c r="E16" s="12"/>
      <c r="F16" s="15"/>
    </row>
    <row r="17" spans="1:8" x14ac:dyDescent="0.25">
      <c r="A17" s="13"/>
      <c r="B17" s="2"/>
      <c r="C17" s="12"/>
      <c r="D17" s="12"/>
      <c r="E17" s="12"/>
      <c r="F17" s="15"/>
    </row>
    <row r="18" spans="1:8" x14ac:dyDescent="0.25">
      <c r="A18" s="13"/>
      <c r="B18" s="2"/>
      <c r="C18" s="12"/>
      <c r="D18" s="12"/>
      <c r="E18" s="12"/>
      <c r="F18" s="15"/>
    </row>
    <row r="19" spans="1:8" x14ac:dyDescent="0.25">
      <c r="A19" s="13"/>
      <c r="B19" s="2"/>
      <c r="C19" s="12"/>
      <c r="D19" s="12"/>
      <c r="E19" s="12"/>
      <c r="F19" s="15"/>
    </row>
    <row r="20" spans="1:8" x14ac:dyDescent="0.25">
      <c r="A20" s="13"/>
      <c r="B20" s="2"/>
      <c r="C20" s="12"/>
      <c r="D20" s="12"/>
      <c r="E20" s="12"/>
      <c r="F20" s="15"/>
    </row>
    <row r="21" spans="1:8" x14ac:dyDescent="0.25">
      <c r="A21" s="13"/>
      <c r="B21" s="2"/>
      <c r="C21" s="12"/>
      <c r="D21" s="12"/>
      <c r="E21" s="12"/>
      <c r="F21" s="15"/>
    </row>
    <row r="22" spans="1:8" x14ac:dyDescent="0.25">
      <c r="A22" s="13"/>
      <c r="B22" s="2"/>
      <c r="C22" s="12"/>
      <c r="D22" s="12"/>
      <c r="E22" s="12"/>
      <c r="F22" s="15"/>
    </row>
    <row r="23" spans="1:8" x14ac:dyDescent="0.25">
      <c r="A23" s="13"/>
      <c r="B23" s="2"/>
      <c r="C23" s="12"/>
      <c r="D23" s="12"/>
      <c r="E23" s="12"/>
      <c r="F23" s="15"/>
    </row>
    <row r="24" spans="1:8" x14ac:dyDescent="0.25">
      <c r="A24" s="13"/>
      <c r="B24" s="2"/>
      <c r="C24" s="12"/>
      <c r="D24" s="12"/>
      <c r="E24" s="12"/>
      <c r="F24" s="15"/>
    </row>
    <row r="25" spans="1:8" x14ac:dyDescent="0.25">
      <c r="A25" s="13"/>
      <c r="B25" s="2"/>
      <c r="C25" s="12"/>
      <c r="D25" s="12"/>
      <c r="E25" s="12"/>
      <c r="F25" s="15"/>
    </row>
    <row r="26" spans="1:8" x14ac:dyDescent="0.25">
      <c r="A26" s="13"/>
      <c r="B26" s="2"/>
      <c r="C26" s="12"/>
      <c r="D26" s="12"/>
      <c r="E26" s="12"/>
      <c r="F26" s="15"/>
    </row>
    <row r="27" spans="1:8" x14ac:dyDescent="0.25">
      <c r="A27" s="13"/>
      <c r="B27" s="2"/>
      <c r="C27" s="12"/>
      <c r="D27" s="12"/>
      <c r="E27" s="12"/>
      <c r="F27" s="15"/>
    </row>
    <row r="28" spans="1:8" x14ac:dyDescent="0.25">
      <c r="A28" s="13"/>
      <c r="B28" s="2"/>
      <c r="C28" s="12"/>
      <c r="D28" s="12"/>
      <c r="E28" s="12"/>
      <c r="F28" s="15"/>
    </row>
    <row r="29" spans="1:8" ht="15.75" thickBot="1" x14ac:dyDescent="0.3">
      <c r="A29" s="13"/>
      <c r="B29" s="2"/>
      <c r="C29" s="12"/>
      <c r="D29" s="12"/>
      <c r="E29" s="12"/>
      <c r="F29" s="15"/>
    </row>
    <row r="30" spans="1:8" ht="15.75" thickBot="1" x14ac:dyDescent="0.3">
      <c r="A30" s="3" t="s">
        <v>8</v>
      </c>
      <c r="B30" s="4"/>
      <c r="C30" s="5">
        <f>COUNTIF(C10:C29,"YES")</f>
        <v>0</v>
      </c>
      <c r="D30" s="5">
        <f>COUNTIF(D10:D29,"YES")</f>
        <v>0</v>
      </c>
      <c r="E30" s="5">
        <f>COUNTIF(E10:E29,"YES")</f>
        <v>0</v>
      </c>
      <c r="F30" s="11">
        <f>COUNTIF(F10:F29,"YES")</f>
        <v>0</v>
      </c>
    </row>
    <row r="32" spans="1:8" x14ac:dyDescent="0.25">
      <c r="A32" s="35" t="s">
        <v>28</v>
      </c>
      <c r="B32" s="36"/>
      <c r="C32" s="36"/>
      <c r="D32" s="37"/>
      <c r="E32" s="37"/>
      <c r="F32" s="38" t="e">
        <f>D30/C30</f>
        <v>#DIV/0!</v>
      </c>
      <c r="H32" s="10"/>
    </row>
    <row r="33" spans="1:8" x14ac:dyDescent="0.25">
      <c r="A33" s="39" t="s">
        <v>29</v>
      </c>
      <c r="B33" s="37"/>
      <c r="C33" s="37"/>
      <c r="D33" s="37"/>
      <c r="E33" s="36"/>
      <c r="F33" s="40" t="e">
        <f>E30/C30</f>
        <v>#DIV/0!</v>
      </c>
      <c r="H33" s="10"/>
    </row>
    <row r="34" spans="1:8" x14ac:dyDescent="0.25">
      <c r="A34" s="39" t="s">
        <v>25</v>
      </c>
      <c r="B34" s="37"/>
      <c r="C34" s="37"/>
      <c r="D34" s="37"/>
      <c r="E34" s="36"/>
      <c r="F34" s="41" t="e">
        <f>F30/C30</f>
        <v>#DIV/0!</v>
      </c>
      <c r="H34" s="10"/>
    </row>
  </sheetData>
  <mergeCells count="1">
    <mergeCell ref="A8:B8"/>
  </mergeCells>
  <conditionalFormatting sqref="C10:F29">
    <cfRule type="containsText" dxfId="1" priority="3" operator="containsText" text="Yes">
      <formula>NOT(ISERROR(SEARCH("Yes",C10)))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67829E-0321-4AFB-9797-4A3E65557EF0}">
          <x14:formula1>
            <xm:f>Measures!$A$2:$A$4</xm:f>
          </x14:formula1>
          <xm:sqref>C10:F29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FC419-7EE0-4319-8A47-23359A3534F6}">
  <sheetPr>
    <tabColor theme="9" tint="0.79998168889431442"/>
  </sheetPr>
  <dimension ref="A1:I34"/>
  <sheetViews>
    <sheetView zoomScaleNormal="100" workbookViewId="0">
      <selection activeCell="H20" sqref="H20"/>
    </sheetView>
  </sheetViews>
  <sheetFormatPr defaultRowHeight="15" x14ac:dyDescent="0.25"/>
  <cols>
    <col min="1" max="1" width="11.5703125" style="7" customWidth="1"/>
    <col min="2" max="2" width="12.28515625" customWidth="1"/>
    <col min="3" max="3" width="14.28515625" customWidth="1"/>
    <col min="4" max="4" width="21.5703125" customWidth="1"/>
    <col min="5" max="5" width="21.28515625" customWidth="1"/>
    <col min="6" max="6" width="33.85546875" customWidth="1"/>
    <col min="7" max="7" width="26.85546875" bestFit="1" customWidth="1"/>
    <col min="8" max="8" width="26.28515625" customWidth="1"/>
    <col min="9" max="9" width="23.140625" customWidth="1"/>
    <col min="10" max="10" width="5.7109375" customWidth="1"/>
  </cols>
  <sheetData>
    <row r="1" spans="1:9" ht="18.75" x14ac:dyDescent="0.3">
      <c r="A1" s="6" t="s">
        <v>26</v>
      </c>
    </row>
    <row r="2" spans="1:9" ht="9" customHeight="1" x14ac:dyDescent="0.25"/>
    <row r="3" spans="1:9" x14ac:dyDescent="0.25">
      <c r="A3" t="s">
        <v>33</v>
      </c>
      <c r="C3" s="22" t="s">
        <v>34</v>
      </c>
      <c r="D3" s="22"/>
      <c r="E3" s="21"/>
      <c r="F3" s="21"/>
      <c r="G3" s="21"/>
      <c r="H3" s="23">
        <f>D25/C25</f>
        <v>0.7</v>
      </c>
    </row>
    <row r="4" spans="1:9" ht="15" customHeight="1" x14ac:dyDescent="0.25">
      <c r="A4" t="s">
        <v>21</v>
      </c>
      <c r="C4" s="32" t="s">
        <v>35</v>
      </c>
      <c r="D4" s="22"/>
      <c r="E4" s="26"/>
      <c r="F4" s="26"/>
      <c r="G4" s="26"/>
      <c r="H4" s="33">
        <f>E25/C25</f>
        <v>0.4</v>
      </c>
    </row>
    <row r="5" spans="1:9" x14ac:dyDescent="0.25">
      <c r="C5" s="34" t="s">
        <v>36</v>
      </c>
      <c r="D5" s="22"/>
      <c r="E5" s="26"/>
      <c r="F5" s="26"/>
      <c r="G5" s="26"/>
      <c r="H5" s="33">
        <f>F25/C25</f>
        <v>0.2</v>
      </c>
    </row>
    <row r="6" spans="1:9" ht="12" customHeight="1" x14ac:dyDescent="0.25">
      <c r="A6"/>
    </row>
    <row r="7" spans="1:9" x14ac:dyDescent="0.25">
      <c r="A7" t="s">
        <v>39</v>
      </c>
      <c r="B7" s="8"/>
    </row>
    <row r="8" spans="1:9" ht="8.25" customHeight="1" x14ac:dyDescent="0.25">
      <c r="A8" s="9"/>
      <c r="B8" s="8"/>
    </row>
    <row r="9" spans="1:9" x14ac:dyDescent="0.25">
      <c r="A9" s="9" t="s">
        <v>20</v>
      </c>
      <c r="B9" s="8"/>
    </row>
    <row r="10" spans="1:9" ht="1.5" customHeight="1" x14ac:dyDescent="0.25">
      <c r="A10" s="8"/>
      <c r="B10" s="8"/>
      <c r="E10" s="24"/>
      <c r="F10" s="24"/>
      <c r="G10" s="24"/>
      <c r="H10" s="24"/>
      <c r="I10" s="24"/>
    </row>
    <row r="11" spans="1:9" ht="30.75" thickBot="1" x14ac:dyDescent="0.3">
      <c r="A11" s="42" t="s">
        <v>37</v>
      </c>
      <c r="B11" s="42"/>
      <c r="C11" s="20" t="s">
        <v>19</v>
      </c>
      <c r="D11" s="20" t="s">
        <v>16</v>
      </c>
      <c r="E11" s="20" t="s">
        <v>23</v>
      </c>
      <c r="F11" s="20" t="s">
        <v>24</v>
      </c>
    </row>
    <row r="12" spans="1:9" ht="93.75" customHeight="1" x14ac:dyDescent="0.25">
      <c r="A12" s="28" t="s">
        <v>0</v>
      </c>
      <c r="B12" s="29" t="s">
        <v>1</v>
      </c>
      <c r="C12" s="29" t="s">
        <v>14</v>
      </c>
      <c r="D12" s="29" t="s">
        <v>18</v>
      </c>
      <c r="E12" s="29" t="s">
        <v>15</v>
      </c>
      <c r="F12" s="30" t="s">
        <v>17</v>
      </c>
    </row>
    <row r="13" spans="1:9" x14ac:dyDescent="0.25">
      <c r="A13" s="13">
        <v>1233455</v>
      </c>
      <c r="B13" s="2" t="s">
        <v>2</v>
      </c>
      <c r="C13" s="12" t="s">
        <v>5</v>
      </c>
      <c r="D13" s="12" t="s">
        <v>5</v>
      </c>
      <c r="E13" s="12" t="s">
        <v>5</v>
      </c>
      <c r="F13" s="15" t="s">
        <v>6</v>
      </c>
    </row>
    <row r="14" spans="1:9" x14ac:dyDescent="0.25">
      <c r="A14" s="13">
        <f>A13+1</f>
        <v>1233456</v>
      </c>
      <c r="B14" s="2" t="s">
        <v>2</v>
      </c>
      <c r="C14" s="12" t="s">
        <v>5</v>
      </c>
      <c r="D14" s="12" t="s">
        <v>5</v>
      </c>
      <c r="E14" s="12" t="s">
        <v>7</v>
      </c>
      <c r="F14" s="15" t="s">
        <v>7</v>
      </c>
    </row>
    <row r="15" spans="1:9" x14ac:dyDescent="0.25">
      <c r="A15" s="13">
        <f t="shared" ref="A15:A23" si="0">A14+1</f>
        <v>1233457</v>
      </c>
      <c r="B15" s="2" t="s">
        <v>2</v>
      </c>
      <c r="C15" s="12" t="s">
        <v>5</v>
      </c>
      <c r="D15" s="12" t="s">
        <v>7</v>
      </c>
      <c r="E15" s="12" t="s">
        <v>7</v>
      </c>
      <c r="F15" s="15" t="s">
        <v>7</v>
      </c>
    </row>
    <row r="16" spans="1:9" x14ac:dyDescent="0.25">
      <c r="A16" s="13">
        <f t="shared" si="0"/>
        <v>1233458</v>
      </c>
      <c r="B16" s="2" t="s">
        <v>2</v>
      </c>
      <c r="C16" s="12" t="s">
        <v>5</v>
      </c>
      <c r="D16" s="12" t="s">
        <v>7</v>
      </c>
      <c r="E16" s="12" t="s">
        <v>7</v>
      </c>
      <c r="F16" s="15" t="s">
        <v>7</v>
      </c>
    </row>
    <row r="17" spans="1:9" x14ac:dyDescent="0.25">
      <c r="A17" s="13">
        <f t="shared" si="0"/>
        <v>1233459</v>
      </c>
      <c r="B17" s="2" t="s">
        <v>2</v>
      </c>
      <c r="C17" s="12" t="s">
        <v>5</v>
      </c>
      <c r="D17" s="12" t="s">
        <v>5</v>
      </c>
      <c r="E17" s="12" t="s">
        <v>7</v>
      </c>
      <c r="F17" s="15" t="s">
        <v>5</v>
      </c>
    </row>
    <row r="18" spans="1:9" x14ac:dyDescent="0.25">
      <c r="A18" s="13">
        <f t="shared" si="0"/>
        <v>1233460</v>
      </c>
      <c r="B18" s="2" t="s">
        <v>2</v>
      </c>
      <c r="C18" s="12" t="s">
        <v>5</v>
      </c>
      <c r="D18" s="12" t="s">
        <v>5</v>
      </c>
      <c r="E18" s="12" t="s">
        <v>5</v>
      </c>
      <c r="F18" s="15" t="s">
        <v>6</v>
      </c>
    </row>
    <row r="19" spans="1:9" x14ac:dyDescent="0.25">
      <c r="A19" s="13">
        <f t="shared" si="0"/>
        <v>1233461</v>
      </c>
      <c r="B19" s="2" t="s">
        <v>3</v>
      </c>
      <c r="C19" s="12" t="s">
        <v>4</v>
      </c>
      <c r="D19" s="12" t="s">
        <v>6</v>
      </c>
      <c r="E19" s="12" t="s">
        <v>6</v>
      </c>
      <c r="F19" s="15" t="s">
        <v>6</v>
      </c>
    </row>
    <row r="20" spans="1:9" x14ac:dyDescent="0.25">
      <c r="A20" s="13">
        <f t="shared" si="0"/>
        <v>1233462</v>
      </c>
      <c r="B20" s="2" t="s">
        <v>3</v>
      </c>
      <c r="C20" s="12" t="s">
        <v>4</v>
      </c>
      <c r="D20" s="12" t="s">
        <v>6</v>
      </c>
      <c r="E20" s="12" t="s">
        <v>6</v>
      </c>
      <c r="F20" s="15" t="s">
        <v>6</v>
      </c>
    </row>
    <row r="21" spans="1:9" x14ac:dyDescent="0.25">
      <c r="A21" s="13">
        <f t="shared" si="0"/>
        <v>1233463</v>
      </c>
      <c r="B21" s="2" t="s">
        <v>3</v>
      </c>
      <c r="C21" s="12" t="s">
        <v>5</v>
      </c>
      <c r="D21" s="12" t="s">
        <v>5</v>
      </c>
      <c r="E21" s="12" t="s">
        <v>5</v>
      </c>
      <c r="F21" s="15" t="s">
        <v>6</v>
      </c>
    </row>
    <row r="22" spans="1:9" x14ac:dyDescent="0.25">
      <c r="A22" s="13">
        <f t="shared" si="0"/>
        <v>1233464</v>
      </c>
      <c r="B22" s="2" t="s">
        <v>3</v>
      </c>
      <c r="C22" s="12" t="s">
        <v>5</v>
      </c>
      <c r="D22" s="12" t="s">
        <v>5</v>
      </c>
      <c r="E22" s="12" t="s">
        <v>7</v>
      </c>
      <c r="F22" s="15" t="s">
        <v>5</v>
      </c>
    </row>
    <row r="23" spans="1:9" x14ac:dyDescent="0.25">
      <c r="A23" s="13">
        <f t="shared" si="0"/>
        <v>1233465</v>
      </c>
      <c r="B23" s="2" t="s">
        <v>3</v>
      </c>
      <c r="C23" s="12" t="s">
        <v>5</v>
      </c>
      <c r="D23" s="12" t="s">
        <v>5</v>
      </c>
      <c r="E23" s="12" t="s">
        <v>5</v>
      </c>
      <c r="F23" s="15" t="s">
        <v>6</v>
      </c>
    </row>
    <row r="24" spans="1:9" ht="15.75" thickBot="1" x14ac:dyDescent="0.3">
      <c r="A24" s="13">
        <f>A23+1</f>
        <v>1233466</v>
      </c>
      <c r="B24" s="2" t="s">
        <v>3</v>
      </c>
      <c r="C24" s="12" t="s">
        <v>5</v>
      </c>
      <c r="D24" s="12" t="s">
        <v>4</v>
      </c>
      <c r="E24" s="12" t="s">
        <v>7</v>
      </c>
      <c r="F24" s="15" t="s">
        <v>7</v>
      </c>
    </row>
    <row r="25" spans="1:9" ht="15.75" thickBot="1" x14ac:dyDescent="0.3">
      <c r="A25" s="3" t="s">
        <v>8</v>
      </c>
      <c r="B25" s="4"/>
      <c r="C25" s="5">
        <f>COUNTIF(C13:C24,"YES")</f>
        <v>10</v>
      </c>
      <c r="D25" s="5">
        <f>COUNTIF(D13:D24,"YES")</f>
        <v>7</v>
      </c>
      <c r="E25" s="5">
        <f t="shared" ref="E25:F25" si="1">COUNTIF(E13:E24,"YES")</f>
        <v>4</v>
      </c>
      <c r="F25" s="11">
        <f t="shared" si="1"/>
        <v>2</v>
      </c>
    </row>
    <row r="26" spans="1:9" x14ac:dyDescent="0.25">
      <c r="A26" s="1"/>
      <c r="B26" s="1"/>
      <c r="C26" s="1"/>
      <c r="D26" s="1"/>
      <c r="E26" s="10"/>
      <c r="F26" s="10"/>
      <c r="G26" s="10"/>
      <c r="H26" s="10"/>
      <c r="I26" s="10"/>
    </row>
    <row r="28" spans="1:9" ht="15.75" x14ac:dyDescent="0.25">
      <c r="A28" s="16" t="s">
        <v>30</v>
      </c>
      <c r="B28" s="16"/>
      <c r="C28" s="16"/>
      <c r="D28" s="16"/>
      <c r="E28" s="16"/>
      <c r="F28" s="16"/>
      <c r="G28" s="16"/>
    </row>
    <row r="29" spans="1:9" ht="15.75" x14ac:dyDescent="0.25">
      <c r="A29" s="17"/>
      <c r="B29" s="17"/>
      <c r="C29" s="17"/>
      <c r="D29" s="17"/>
      <c r="E29" s="17"/>
      <c r="F29" s="17"/>
      <c r="G29" s="17"/>
    </row>
    <row r="30" spans="1:9" ht="16.5" thickBot="1" x14ac:dyDescent="0.3">
      <c r="A30" s="17"/>
      <c r="B30" s="18">
        <v>44986</v>
      </c>
      <c r="C30" s="18">
        <v>45017</v>
      </c>
      <c r="D30" s="18">
        <v>45047</v>
      </c>
      <c r="E30" s="18">
        <v>45078</v>
      </c>
      <c r="F30" s="18">
        <v>45108</v>
      </c>
      <c r="G30" s="18">
        <v>45139</v>
      </c>
    </row>
    <row r="31" spans="1:9" ht="16.5" thickBot="1" x14ac:dyDescent="0.3">
      <c r="A31" s="17" t="s">
        <v>9</v>
      </c>
      <c r="B31" s="19">
        <v>0.1</v>
      </c>
      <c r="C31" s="19">
        <v>0.4</v>
      </c>
      <c r="D31" s="25">
        <v>0.7</v>
      </c>
      <c r="E31" s="19">
        <v>0.72</v>
      </c>
      <c r="F31" s="19">
        <v>0.73</v>
      </c>
      <c r="G31" s="19">
        <v>0.75</v>
      </c>
    </row>
    <row r="32" spans="1:9" ht="15.75" x14ac:dyDescent="0.25">
      <c r="A32" s="17" t="s">
        <v>10</v>
      </c>
      <c r="B32" s="19">
        <v>0.25</v>
      </c>
      <c r="C32" s="19">
        <v>0.25</v>
      </c>
      <c r="D32" s="19">
        <v>0.4</v>
      </c>
      <c r="E32" s="19">
        <v>0.65</v>
      </c>
      <c r="F32" s="19">
        <v>0.7</v>
      </c>
      <c r="G32" s="19">
        <v>0.65</v>
      </c>
    </row>
    <row r="33" spans="1:7" ht="15.75" x14ac:dyDescent="0.25">
      <c r="A33" s="17" t="s">
        <v>11</v>
      </c>
      <c r="B33" s="19">
        <v>0.25</v>
      </c>
      <c r="C33" s="19">
        <v>0.6</v>
      </c>
      <c r="D33" s="19">
        <v>0.5</v>
      </c>
      <c r="E33" s="19">
        <v>0.7</v>
      </c>
      <c r="F33" s="19">
        <v>0.75</v>
      </c>
      <c r="G33" s="19">
        <v>0.59</v>
      </c>
    </row>
    <row r="34" spans="1:7" ht="15.75" x14ac:dyDescent="0.25">
      <c r="A34" s="17" t="s">
        <v>12</v>
      </c>
      <c r="B34" s="19">
        <v>0.45</v>
      </c>
      <c r="C34" s="19">
        <v>0.45</v>
      </c>
      <c r="D34" s="19">
        <v>0.41</v>
      </c>
      <c r="E34" s="19">
        <v>0.65</v>
      </c>
      <c r="F34" s="19">
        <v>0.65</v>
      </c>
      <c r="G34" s="19">
        <v>0.7</v>
      </c>
    </row>
  </sheetData>
  <mergeCells count="1">
    <mergeCell ref="A11:B11"/>
  </mergeCells>
  <conditionalFormatting sqref="C13:F24">
    <cfRule type="containsText" dxfId="0" priority="1" operator="containsText" text="Yes">
      <formula>NOT(ISERROR(SEARCH("Yes",C13)))</formula>
    </cfRule>
  </conditionalFormatting>
  <pageMargins left="0.7" right="0.7" top="0.75" bottom="0.75" header="0.3" footer="0.3"/>
  <pageSetup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A563023-7BA6-47FA-B0B1-7A1BA1DAE997}">
          <x14:formula1>
            <xm:f>Measures!$A$2:$A$4</xm:f>
          </x14:formula1>
          <xm:sqref>C13:F24</xm:sqref>
        </x14:dataValidation>
        <x14:dataValidation type="list" allowBlank="1" showInputMessage="1" showErrorMessage="1" xr:uid="{12DFE53C-DBD1-45B1-9A7F-027C406576C3}">
          <x14:formula1>
            <xm:f>Measures!#REF!</xm:f>
          </x14:formula1>
          <xm:sqref>B13:B24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711AA-1AFA-4091-A3FA-499F95B56F81}">
  <dimension ref="A1:B4"/>
  <sheetViews>
    <sheetView workbookViewId="0">
      <selection activeCell="D28" sqref="D28"/>
    </sheetView>
  </sheetViews>
  <sheetFormatPr defaultRowHeight="15" x14ac:dyDescent="0.25"/>
  <cols>
    <col min="1" max="1" width="21.7109375" customWidth="1"/>
    <col min="2" max="2" width="18" customWidth="1"/>
  </cols>
  <sheetData>
    <row r="1" spans="1:2" x14ac:dyDescent="0.25">
      <c r="A1" s="1" t="s">
        <v>13</v>
      </c>
      <c r="B1" s="1"/>
    </row>
    <row r="2" spans="1:2" x14ac:dyDescent="0.25">
      <c r="A2" s="14" t="s">
        <v>5</v>
      </c>
    </row>
    <row r="3" spans="1:2" x14ac:dyDescent="0.25">
      <c r="A3" t="s">
        <v>4</v>
      </c>
    </row>
    <row r="4" spans="1:2" x14ac:dyDescent="0.25">
      <c r="A4" t="s">
        <v>6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IA Dataset</vt:lpstr>
      <vt:lpstr>IA Measures Example</vt:lpstr>
      <vt:lpstr>Measures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E SMITHBACK</dc:creator>
  <cp:lastModifiedBy>KELLY E SMITHBACK</cp:lastModifiedBy>
  <dcterms:created xsi:type="dcterms:W3CDTF">2022-04-13T15:17:17Z</dcterms:created>
  <dcterms:modified xsi:type="dcterms:W3CDTF">2024-05-22T14:13:59Z</dcterms:modified>
</cp:coreProperties>
</file>